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งานพัสดุ\ITA\ปี 69\"/>
    </mc:Choice>
  </mc:AlternateContent>
  <xr:revisionPtr revIDLastSave="0" documentId="13_ncr:1_{EB1EB14A-F609-42F7-9EC0-70DD9BB5939A}" xr6:coauthVersionLast="47" xr6:coauthVersionMax="47" xr10:uidLastSave="{00000000-0000-0000-0000-000000000000}"/>
  <bookViews>
    <workbookView xWindow="-120" yWindow="-120" windowWidth="24240" windowHeight="13140" firstSheet="4" activeTab="13" xr2:uid="{00000000-000D-0000-FFFF-FFFF00000000}"/>
  </bookViews>
  <sheets>
    <sheet name="O12" sheetId="1" r:id="rId1"/>
    <sheet name="ต.ค.67" sheetId="4" r:id="rId2"/>
    <sheet name="พ.ย.67" sheetId="5" r:id="rId3"/>
    <sheet name="ธ.ค.67" sheetId="6" r:id="rId4"/>
    <sheet name="ม.ค.68" sheetId="8" r:id="rId5"/>
    <sheet name="ก.พ.68" sheetId="7" r:id="rId6"/>
    <sheet name="มี.ค.68" sheetId="9" r:id="rId7"/>
    <sheet name="เม.ย.68" sheetId="10" r:id="rId8"/>
    <sheet name="พ.ค.68" sheetId="11" r:id="rId9"/>
    <sheet name="มิ.ย.68" sheetId="12" r:id="rId10"/>
    <sheet name="ก.ค.68" sheetId="13" r:id="rId11"/>
    <sheet name="ส.ค.68" sheetId="14" r:id="rId12"/>
    <sheet name="ก.ย.68" sheetId="15" r:id="rId13"/>
    <sheet name="สรุปผลการจัดซื้อจัดจ้าง" sheetId="2" r:id="rId14"/>
    <sheet name="คำอธิบาย" sheetId="3" r:id="rId15"/>
  </sheets>
  <definedNames>
    <definedName name="_xlnm.Print_Area" localSheetId="10">'ก.ค.68'!$A$1:$I$42</definedName>
    <definedName name="_xlnm.Print_Area" localSheetId="5">'ก.พ.68'!$A$1:$I$64</definedName>
    <definedName name="_xlnm.Print_Area" localSheetId="12">'ก.ย.68'!$A$1:$I$31</definedName>
    <definedName name="_xlnm.Print_Area" localSheetId="1">'ต.ค.67'!$A$1:$I$24</definedName>
    <definedName name="_xlnm.Print_Area" localSheetId="3">'ธ.ค.67'!$A$1:$I$30</definedName>
    <definedName name="_xlnm.Print_Area" localSheetId="8">'พ.ค.68'!$A$1:$I$50</definedName>
    <definedName name="_xlnm.Print_Area" localSheetId="2">'พ.ย.67'!$A$1:$I$38</definedName>
    <definedName name="_xlnm.Print_Area" localSheetId="4">'ม.ค.68'!$A$1:$I$37</definedName>
    <definedName name="_xlnm.Print_Area" localSheetId="9">'มิ.ย.68'!$A$1:$I$47</definedName>
    <definedName name="_xlnm.Print_Area" localSheetId="6">'มี.ค.68'!$A$1:$I$40</definedName>
    <definedName name="_xlnm.Print_Area" localSheetId="7">'เม.ย.68'!$A$1:$I$43</definedName>
    <definedName name="_xlnm.Print_Area" localSheetId="11">'ส.ค.68'!$A$1:$I$39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" i="2" l="1"/>
  <c r="D10" i="2"/>
  <c r="D5" i="2"/>
  <c r="A4" i="15"/>
  <c r="A5" i="15" s="1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5" i="14"/>
  <c r="A6" i="14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" i="14"/>
  <c r="A4" i="13"/>
  <c r="A5" i="13" s="1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" i="12"/>
  <c r="A5" i="12" s="1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5" i="11"/>
  <c r="A6" i="11"/>
  <c r="A7" i="11"/>
  <c r="A8" i="1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4" i="11"/>
  <c r="A5" i="10"/>
  <c r="A6" i="10"/>
  <c r="A7" i="10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" i="10"/>
  <c r="A4" i="9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5" i="7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4" i="7"/>
  <c r="A4" i="8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4" i="6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5" i="5"/>
  <c r="A6" i="5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4" i="5"/>
  <c r="A5" i="4"/>
  <c r="A6" i="4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4" i="4"/>
</calcChain>
</file>

<file path=xl/sharedStrings.xml><?xml version="1.0" encoding="utf-8"?>
<sst xmlns="http://schemas.openxmlformats.org/spreadsheetml/2006/main" count="2925" uniqueCount="1098">
  <si>
    <t>จำนวนโครงการ</t>
  </si>
  <si>
    <t>จำนวนงบประมาณ</t>
  </si>
  <si>
    <t>ลำดับ</t>
  </si>
  <si>
    <t>วิธีการจัดซื้อจัดจ้าง</t>
  </si>
  <si>
    <t>วิธีคัดเลือก</t>
  </si>
  <si>
    <t>รวม</t>
  </si>
  <si>
    <t>ปัญหา/อุปสรรค</t>
  </si>
  <si>
    <t>ข้อเสนอแนะ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</si>
  <si>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</si>
  <si>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</si>
  <si>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</si>
  <si>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</si>
  <si>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</si>
  <si>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
ข้อตกลงในการซื้อหรือจ้าง</t>
  </si>
  <si>
    <t xml:space="preserve">วิธีประกาศเชิญชวนทั่วไป  </t>
  </si>
  <si>
    <t>วิธีเฉพาะเจาะจง</t>
  </si>
  <si>
    <t>วิธีประกวดแบบ</t>
  </si>
  <si>
    <t>อื่นๆ</t>
  </si>
  <si>
    <t>รายชื่อผู้เสนอราคาและ
ราคาที่เสนอ</t>
  </si>
  <si>
    <t>ผู้ได้รับการคัดเลือกและ
ราคาที่ตกลงซื้อหรือจ้าง</t>
  </si>
  <si>
    <t>สรุปผลการจัดซื้อจัดจ้างหรือการจัดหาพัสดุในรอบเดือน……………….
(ชื่อหน่วยงาน)…………………………….
วันที่ …….. เดือน……………..  พ.ศ……….. (๑)</t>
  </si>
  <si>
    <t>คำอธิบาย</t>
  </si>
  <si>
    <t xml:space="preserve">     วิธีการกรอกแบบสรุปผลการดำเนินการจัดซื้อจัดจ้างในรอบเดือน (แบบ สขร.๑)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</si>
  <si>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</si>
  <si>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</si>
  <si>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</si>
  <si>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</si>
  <si>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</si>
  <si>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</si>
  <si>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</si>
  <si>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</si>
  <si>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</si>
  <si>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</si>
  <si>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</si>
  <si>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</si>
  <si>
    <t xml:space="preserve">จ้างเหมาแรงงานทั่วไป ทำความสะอาดสำนักงาน ห้องประชุม ห้องน้ำ และปฏิบัติงานตามที่ผู้บังคับบัญชามอบหมาย ขององค์การบริหารส่วนตำบลพังขว้าง ประจำเดือน ตุลาคม </t>
  </si>
  <si>
    <t>จ้างเหมาบริการพนักงานขับรถดับเพลิงและปฏิบัติงานตามผู้บังคับบัญชามอบหมาย ขององค์การบริหารส่วนตำบลพังขว้าง ประจำเดือน ตุลาคม ๒๕๖๗ โดยวิธีเฉพาะเจาะจง</t>
  </si>
  <si>
    <t>จ้างเหมาบริการผู้ปฏิบัติงานบริการการแพทย์ฉุกเฉิน (กู้ชีพ) ประจำเดือน ตุลาคม 2567 โดยวิธีเฉพาะเจาะจง</t>
  </si>
  <si>
    <t>จ้างเหมาบริการผู้ปฏิบัติงานบริการการแพทย์ฉุกเฉิน (กู้ชีพ) ประจำเดือน ตุลาคม ๒๕๖๗ โดยวิธีเฉพาะเจาะจง</t>
  </si>
  <si>
    <t>จ้างเหมาบริการผู้ปฏิบัติงานขับรถเก็บขยะมูลฝอย ประจำเดือน ตุลาคม 2567 โดยวิธีเฉพาะเจาะจง</t>
  </si>
  <si>
    <t>จ้างเหมาบริการผู้ปฏิบัติงานเก็บขยะมูลฝอย ประจำเดือน ตุลาคม 2567 โดยวิธีเฉพาะเจาะจง</t>
  </si>
  <si>
    <t>จ้างเหมาบริการผู้ปฏิบัติงานเก็บขยะมูลฝอย ประจำเดือน ตุลาคม ๒๕๖๗ โดยวิธีเฉพาะเจาะจง</t>
  </si>
  <si>
    <t>จ้างเหมาประกอบอาหารกลางวันศูนย์พัฒนาเด็กเล็กบ้านพังขว้างเหนือ หมู่ที่ 2 ตำบลพังขว้าง ในระหว่างวันที่ 1 - 31 ตุลาคม 2567 (21 วันทำการ) จำนวน 47 คน คนละ 27 บาท โดยวิธีเฉพาะเจาะจง</t>
  </si>
  <si>
    <t>จ้างเหมาประกอบอาหารกลางวันศูนย์พัฒนาเด็กเล็กบ้านดงขุมข้าว หมู่ที่ 3 ตำบลพังขว้าง ในระหว่างวันที่ 1 - 31 ตุลาคม 2567 (21 วันทำการ) จำนวน 33 คน คนละ 36 บาท โดยวิธีเฉพาะเจาะจง</t>
  </si>
  <si>
    <t>จ้างเหมาประกอบอาหารกลางวันศูนย์พัฒนาเด็กเล็กบ้านหนองยาง หมู่ที่ 5 ตำบลพังขว้าง ในระหว่างวันที่ 1 - 31 ตุลาคม 2567 (21 วันทำการ) จำนวน 30 คน คนละ 36 บาท โดยวิธีเฉพาะเจาะจง</t>
  </si>
  <si>
    <t>จ้างเหมาประกอบอาหารกลางวันศูนย์พัฒนาเด็กเล็กบ้านโนนสวรรค์ หมู่ที่ 8 ตำบลพังขว้าง ในระหว่างวันที่ 1 - 31 ตุลาคม 2567 (21 วันทำการ) จำนวน 13 คน คนละ 36 บาท โดยวิธีเฉพาะเจาะจง</t>
  </si>
  <si>
    <t>จ้างเหมาประกอบอาหารกลางวันศูนย์พัฒนาเด็กเล็กบ้านพังขว้างกลาง หมู่ที่ 12 ตำบลพังขว้าง ในระหว่างวันที่ 1 - 31 ตุลาคม 2567 (21 วันทำการ) จำนวน 43 คน คนละ 27 บาท โดยวิธีเฉพาะเจาะจง</t>
  </si>
  <si>
    <t>จ้างโครงการปรับปรุงหอถังสูงระบบประปาหมู่บ้าน บ้านพังขว้างใต้ หมู่ที่ 1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</si>
  <si>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จ้างเหมาบริการพนักงานขับรถขยะ ประจำเดือน พฤศจิกายน พ.ศ.2567 โดยวิธีเฉพาะเจาะจง</t>
  </si>
  <si>
    <t>จ้างเหมาบริการพนักงานเก็บขยะ สำหรับประจำรถบรรทุกขยะมูลฝอย ประจำเดือน พฤศจิกายน พ.ศ.2567 โดยวิธีเฉพาะเจาะจง</t>
  </si>
  <si>
    <t>ซื้ออาหารเสริม (นม) ยูเอชที รสจืด ชนิดกล่อง ในระหว่างวันที่ 1-31 ตุลาคม พ.ศ.2567 ของศูนย์พัฒนาเด็กเล็กในเขตตำบลพังขว้าง จำนวน 21 วันทำการ โดยวิธีเฉพาะเจาะจง</t>
  </si>
  <si>
    <t>ซื้ออาหารเสริม (นม) ยูเอชที รสจืด ชนิดกล่อง ช่วงปิดเทอมภาคเรียนที่ 1/2567 ของโรงเรียนในเขตตำบลพังขว้าง  โดยวิธีเฉพาะเจาะจง</t>
  </si>
  <si>
    <t>ซื้อวัสดุสำนักงาน จำนวน 6 รายการ (กองคลัง) องค์การบริหารส่วนตำบลพังขว้าง อำเภอเมืองสกลนคร จังหวัดสกลนคร โดยวิธีเฉพาะเจาะจง</t>
  </si>
  <si>
    <t>เฉพาะเจาะจง</t>
  </si>
  <si>
    <t>นางอุดฉะนี โสภาพ  6000</t>
  </si>
  <si>
    <t>นายสมโชค นรภาร  9000</t>
  </si>
  <si>
    <t>นางสกลรัตน์ รักคำ  7000</t>
  </si>
  <si>
    <t>นายปิยนนท์ มีนิจสัย  7000</t>
  </si>
  <si>
    <t>นายอรรคพล สุมังคะ  7000</t>
  </si>
  <si>
    <t>นายภานุเดช ศรีรักษา  7000</t>
  </si>
  <si>
    <t>นายเตรียมศักดิ์ ผงจำปา  10000</t>
  </si>
  <si>
    <t>นายคมกริช แก้วบัณฑิต  9000</t>
  </si>
  <si>
    <t>นายวิทยา อินธิแสน  9000</t>
  </si>
  <si>
    <t>นายประธาน เครือหมื่น  9000</t>
  </si>
  <si>
    <t>นายลอน ทองนำ  9000</t>
  </si>
  <si>
    <t>นางสาวประภัสสร ลีคำงาม  26649</t>
  </si>
  <si>
    <t>นางพัชรี  ก้อนคำ  24948</t>
  </si>
  <si>
    <t>นางสาวนวนจันทร์  ปราณี  22680</t>
  </si>
  <si>
    <t>นายชินกร โคตรชนะ  9828</t>
  </si>
  <si>
    <t>นางปัญญานี  ผายวงษา  24381</t>
  </si>
  <si>
    <t>ห้างหุ้นส่วนจำกัด อุปละคุณ ก่อสร้าง  70000</t>
  </si>
  <si>
    <t>สหกรณ์โคนมวาริชภูมิ  จำกัด  28170.45</t>
  </si>
  <si>
    <t>สหกรณ์โคนมวาริชภูมิ  จำกัด  219770.16</t>
  </si>
  <si>
    <t>หจก.วาทิต เซลส์ แอนด์ เซอร์วิส  3590</t>
  </si>
  <si>
    <t>ราคาต่ำสุด</t>
  </si>
  <si>
    <t>10/2568  01/10/2567</t>
  </si>
  <si>
    <t>11/2567  01/10/2567</t>
  </si>
  <si>
    <t>4/2568  01/10/2567</t>
  </si>
  <si>
    <t>3/2568  01/10/2567</t>
  </si>
  <si>
    <t>1/2567  01/10/2567</t>
  </si>
  <si>
    <t>2/2568  01/10/2567</t>
  </si>
  <si>
    <t>9/2568  01/10/2567</t>
  </si>
  <si>
    <t>8/2568  01/10/2567</t>
  </si>
  <si>
    <t>7/2568  01/10/2567</t>
  </si>
  <si>
    <t>6/2568  01/10/2567</t>
  </si>
  <si>
    <t>5/2568  01/10/2567</t>
  </si>
  <si>
    <t>1/2568  01/10/2567</t>
  </si>
  <si>
    <t>05/2568  30/10/2567</t>
  </si>
  <si>
    <t>18/2568  31/10/2567</t>
  </si>
  <si>
    <t>16/2568  31/10/2567</t>
  </si>
  <si>
    <t>3/2568  29/10/2567</t>
  </si>
  <si>
    <t>จ้างเหมาซ่อมแซมและบำรุงรักษารถยนต์ส่วนกลาง ทะเบียน กง 8591 สน (สำนักปลัด)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</si>
  <si>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จ้างเหมาซ่อมแซมและบำรุงรักษารถบรรทุกขยะ ทะเบียน 81-4733 สน (กองสาธารณสุขฯ)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</si>
  <si>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จ้างเหมาบริการพนักงานเก็บขยะ สำหรับประจำรถบรรทุกขยะมูลฝอย ประจำเดือน พฤศจิกายน พ.ศ.๒๕๖๗ โดยวิธีเฉพาะเจาะจง</t>
  </si>
  <si>
    <t>จ้างเหมากู้ชีพ ผู้ปฏิบัติงานบริการการแพทย์ฉุกเฉิน (กู้ชีพ) ประจำเดือน พฤศจิกายน 2567 โดยวิธีเฉพาะเจาะจง</t>
  </si>
  <si>
    <t>จ้างเหมากู้ชีพ ผู้ปฏิบัติงานบริการการแพทย์ฉุกเฉิน (กู้ชีพ) ประจำเดือน พฤศจิกายน พ.ศ. ๒๕๖๗  โดยวิธีเฉพาะเจาะจง</t>
  </si>
  <si>
    <t>จ้างเหมาแรงงานทั่วไป ทำความสะอาดอาคารสำนักงานห้องประชุม ห้องน้ำ และปฏิบัติงานตามที่ผู้บังคับบัญชามอบหมาย ประจำเดือนพฤศจิกายน พ.ศ.2567 โดยวิธีเฉพาะเจาะจง</t>
  </si>
  <si>
    <t>จ้างเหมาพนักงานขับรถดับเพลิงและปฏิบัติงานตามที่ได้รับมอบหมาย องค์การบริหารส่วนตำบลพังขว้าง ประจำเดือน พฤศจิกายน พ.ศ.๒๕๖๗ โดยวิธีเฉพาะเจาะจง</t>
  </si>
  <si>
    <t>จ้างเหมาพนักงานขับรถบริการการแพทย์ฉุกเฉิน (กู้ชีพ) ประจำเดือน พฤศจิกายน พ.ศ.๒๕๖๗  โดยวิธีเฉพาะเจาะจง</t>
  </si>
  <si>
    <t>จ้างซ่อมแซมถนนคอนกรีตเสริมเหล็กภายในหมู่บ้าน บ้านดงขุมข้าว หมู่ที่ 3 (ถนนดงขุมข้าว - ศรีวิชา ซอย 2)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</si>
  <si>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จ้างเหมาประกอบอาหารกลางวันศูนย์พัฒนาเด็กเล็กบ้านพังขว้างเหนือ หมู่ที่ 2 ตำบลพังขว้าง ในระหว่างวันที่ 1 - 30 พฤศจิกายน 2567 (21 วันทำการ) จำนวน 47 คน คนละ 27 บาท โดยวิธีเฉพาะเจาะจง</t>
  </si>
  <si>
    <t>จ้างเหมาประกอบอาหารกลางวันศูนย์พัฒนาเด็กเล็กบ้านดงขุมข้าว หมู่ที่ 3 ตำบลพังขว้าง ในระหว่างวันที่ 1 - 30 พฤศจิกายน 2567 (21 วันทำการ) จำนวน 33 คน คนละ 36 บาท โดยวิธีเฉพาะเจาะจง</t>
  </si>
  <si>
    <t>จ้างเหมาประกอบอาหารกลางวันศูนย์พัฒนาเด็กเล็กบ้านหนองยาง หมู่ที่ 5 ตำบลพังขว้าง ในระหว่างวันที่ 1 - 30 พฤศจิกายน 2567 (21 วันทำการ) จำนวน 30 คน คนละ 36 บาท โดยวิธีเฉพาะเจาะจง</t>
  </si>
  <si>
    <t>จ้างเหมาประกอบอาหารกลางวันศูนย์พัฒนาเด็กเล็กบ้านพังขว้างกลาง หมู่ที่ 12 ตำบลพังขว้าง ในระหว่างวันที่ 1 - 30 พฤศจิกายน 2567 (21 วันทำการ) จำนวน 43 คน คนละ 27 บาท โดยวิธีเฉพาะเจาะจง</t>
  </si>
  <si>
    <t>จ้างเหมาประกอบอาหารกลางวันศูนย์พัฒนาเด็กเล็กบ้านโนนสวรรค์ หมู่ที่ 8 ตำบลพังขว้าง ในระหว่างวันที่ 1 - 30 พฤศจิกายน 25637 (21 วันทำการ) จำนวน 13 คน คนละ 36 บาท โดยวิธีเฉพาะเจาะจง</t>
  </si>
  <si>
    <t>จ้างปรับปรุงท่อระบายน้ำคอนกรีตเสริมเหล็ก บ้านดงยอ หมู่ที่ 6 (ดงยอ ซอย 9)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</si>
  <si>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พนักงานขับรถดับเพลิงและปฏิบัติงานตามผู้บังคับบัญชามอบหมายขององค์การบริหารส่วนตำบลพังขว้าง ประจำเดือน ธันวาคม พ.ศ.2567 โดยวิธีเฉพาะเจาะจง</t>
  </si>
  <si>
    <t>จ้างเหมาบริการผู้ปฏิบัติงานบริการแรงงาน สำหรับแรงงานทั่วไป ทำความสะอาดสำนักงาน ห้องประชุม ห้องน้ำและปฏิบัติงานตามผู้บังคับบัญชามอบหมาย ประจำเดือนธันวาคม พ.ศ.2567 โดยวิธีเฉพาะเจาะจง</t>
  </si>
  <si>
    <t>จ้างเหมาพนักงานขับรถบริการการแพทย์ฉุกเฉิน (รถกู้ชีพ) ประจำเดือน ธันวาคม พ.ศ.2567 โดยวิธีเฉพาะเจาะจง</t>
  </si>
  <si>
    <t>จ้างเหมาบริการพนักงานเก็บขยะ สำหรับประจำรถบรรทุกขยะมูลฝอย ประจำเดือนธันวาคม พ.ศ.2567 โดยวิธีเฉพาะเจาะจง</t>
  </si>
  <si>
    <t>จ้างเหมาบริการพนักงานเก็บขยะ สำหรับประจำรถบรรทุกขยะมูลฝอย ประจำเดือน ธันวาคม พ.ศ.2567 โดยวิธีเฉพาะเจาะจง</t>
  </si>
  <si>
    <t>จ้างเหมาบริการพนักงานเก็บขยะ สำหรับประจำรถบรรทุกขยะมูลฝอย ประจำเดือน ธันวาคม พ.ศ.๒๕๖๗ โดยวิธีเฉพาะเจาะจง</t>
  </si>
  <si>
    <t>จ้างเหมาบริการพนักงานขับรถขยะ ประจำเดือน ธันวาคม พ.ศ.2567 โดยวิธีเฉพาะเจาะจง</t>
  </si>
  <si>
    <t>จ้างเหมากู้ชีพผู้ปฏิบัติงานบริการการแพทย์ฉุกเฉิน (กู้ชีพ) ประจำเดือน ธันวาคม พ.ศ.2567 โดยวิธีเฉพาะเจาะจง</t>
  </si>
  <si>
    <t>จ้างเหมากู้ชีพผู้ปฏิบัติงานบริการการแพทย์ฉุกเฉิน (กู้ชีพ) ประจำเดือน ธันวาคม พ.ศ.๒๕๖๗ โดยวิธีเฉพาะเจาะจง</t>
  </si>
  <si>
    <t>ซื้อครุภัณฑ์การเกษตร (ครุภัณฑ์เลื่อยโซ่ยนต์) จำนวน 2 เครื่อง (สำนักปลัด) องค์การบริหารส่วนตำบลพังขว้าง อำเภอเมืองสกลนคร จังหวัดสกลนคร โดยวิธีเฉพาะเจาะจง</t>
  </si>
  <si>
    <t>ซื้ออาหารเสริม(นม)พลาสเจอร์ไรส์ รสจืด ชนิดถุง ในระหว่างวันที่1-30พฤศจิกายน พ.ศ.2567จำนวน21วันทำการ ของโรงเรียนในเขตตำบลพังขว้าง โดยวิธีเฉพาะเจาะจง</t>
  </si>
  <si>
    <t>ซื้ออาหารเสริม (นม) พลาสเจอร์ไรส์ รสจืด ชนิดถุง ในระหว่างวันที่ 1-30 พฤศจิกายน พ.ศ.2567 จำนวน 21 วันทำการ ของศูนย์พัฒนาเด็กเล็กในเขตตำบลพังขว้าง โดยวิธีเฉพาะเจาะจง</t>
  </si>
  <si>
    <t>ซื้อวัสดุที่ต้องใช้ในการจัดการเลือกตั้ง จำนวน 9 รายการ องค์การบริหารส่วนตำบลพังขว้าง อำเภอเมืองสกลนคร จังหวัดสกลนคร โดยวิธีเฉพาะเจาะจง</t>
  </si>
  <si>
    <t>อู่ค่ำยนตกิจ-ค่ำอะไหล่ยนต์  11180</t>
  </si>
  <si>
    <t>อู่ค่ำยนตกิจ-ค่ำอะไหล่ยนต์  69580</t>
  </si>
  <si>
    <t>นายฤทธิพงษ์ ผายวงษา  7000</t>
  </si>
  <si>
    <t>นายสมโชค  นรภาร  9000</t>
  </si>
  <si>
    <t>นายอภินันท์  อุปนิสากร  9000</t>
  </si>
  <si>
    <t>ห้างหุ้นส่วนจำกัด อุปละคุณ ก่อสร้าง  30900</t>
  </si>
  <si>
    <t>ห้างหุ้นส่วนจำกัด อุปละคุณ ก่อสร้าง  99600</t>
  </si>
  <si>
    <t>นางอุดฉะนี  โสภาพ  6000</t>
  </si>
  <si>
    <t>นายประธาน  เครือหมื่น  9000</t>
  </si>
  <si>
    <t>นายวิทยา  อินธิแสน  9000</t>
  </si>
  <si>
    <t>นายลอน  ทองนำ  9000</t>
  </si>
  <si>
    <t>นายคมกริช  แก้วบัณฑิต  9000</t>
  </si>
  <si>
    <t>นายเตรียมศักดิ์  ผงจำปา  10000</t>
  </si>
  <si>
    <t>นางสกลรัตน์    รักคำ  7000</t>
  </si>
  <si>
    <t>นายภานุเดช  ศรีรักษา  7000</t>
  </si>
  <si>
    <t>นายฤทธิพงษ์  ผายวงษา  7000</t>
  </si>
  <si>
    <t>นายภูริวัจน์  เลื่องลือ  7000</t>
  </si>
  <si>
    <t>นายสมปอง  ศรีลาราช  7000</t>
  </si>
  <si>
    <t>นายประพันธ์  งามวงค์  7000</t>
  </si>
  <si>
    <t>บริษัท อาร์พีซี ทูลมาร์ท จำกัด  100000</t>
  </si>
  <si>
    <t>สหกรณ์โคนมวาริชภูมิ  จำกัด  125735.61</t>
  </si>
  <si>
    <t>สหกรณ์โคนมวาริชภูมิ  จำกัด  24018.54</t>
  </si>
  <si>
    <t>นาย รุ่งโรจน์ กุลจิราธนโชติ  13360</t>
  </si>
  <si>
    <t>12/2568  25/10/2567</t>
  </si>
  <si>
    <t>27/2568  19/11/2567</t>
  </si>
  <si>
    <t>19/2568  31/10/2567</t>
  </si>
  <si>
    <t>21/2568  31/10/2567</t>
  </si>
  <si>
    <t>20/2568  31/10/2567</t>
  </si>
  <si>
    <t>13/2568  31/10/2567</t>
  </si>
  <si>
    <t>15/2568  31/10/2567</t>
  </si>
  <si>
    <t>14/2568  31/10/2567</t>
  </si>
  <si>
    <t>22/2568  31/10/2567</t>
  </si>
  <si>
    <t>17/2568  31/10/2567</t>
  </si>
  <si>
    <t>24/2568  05/11/2567</t>
  </si>
  <si>
    <t>2/2568  31/10/2567</t>
  </si>
  <si>
    <t>06/2568  21/11/2567</t>
  </si>
  <si>
    <t>34/2568  29/11/2567</t>
  </si>
  <si>
    <t>35/2568  29/11/2567</t>
  </si>
  <si>
    <t>36/2568  29/11/2567</t>
  </si>
  <si>
    <t>39/2568  29/11/2567</t>
  </si>
  <si>
    <t>38/2568  29/11/2567</t>
  </si>
  <si>
    <t>37/2568  29/11/2567</t>
  </si>
  <si>
    <t>40/2568  29/11/2567</t>
  </si>
  <si>
    <t>41/2568  29/11/2567</t>
  </si>
  <si>
    <t>30/2568  29/11/2567</t>
  </si>
  <si>
    <t>28/2568  29/11/2567</t>
  </si>
  <si>
    <t>31/2568  29/11/2567</t>
  </si>
  <si>
    <t>32/2568  29/11/2567</t>
  </si>
  <si>
    <t>33/2568  29/11/2567</t>
  </si>
  <si>
    <t>29/2568  29/11/2567</t>
  </si>
  <si>
    <t>05/2568  15/11/2567</t>
  </si>
  <si>
    <t>04/2568  31/10/2567</t>
  </si>
  <si>
    <t>06/2568  19/11/2567</t>
  </si>
  <si>
    <t>จ้างโครงการซ่อมแซมถนนลูกรังภายในหมู่บ้าน บ้านพังขว้างเหนือ หมู่ที่ 2 (พังขว้างเหนือ ซอย 8/2)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</si>
  <si>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จ้างโครงการซ่อมแซมระบบประปาภายในหมู่บ้าน (ดอนปู่ตา) บ้านพังขว้างเหนือ หมู่ที่ 2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</si>
  <si>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จ้างเหมาประกอบอาหารกลางวันศูนย์พัฒนาเด็กเล็กบ้านพังขว้างเหนือ หมู่ที่ 2 ตำบลพังขว้าง ในระหว่างวันที่ 2 - 31 ธันวาคม 2567 (18 วันทำการ) จำนวน 47 คน คนละ 27 บาท โดยวิธีเฉพาะเจาะจง</t>
  </si>
  <si>
    <t>จ้างเหมาประกอบอาหารกลางวันศูนย์พัฒนาเด็กเล็กบ้านดงขุมข้าว หมู่ที่ 3 ตำบลพังขว้าง ในระหว่างวันที่ 2 - 31 ธันวาคม 2567 (18 วันทำการ) จำนวน 34 คน คนละ 36 บาท โดยวิธีเฉพาะเจาะจง</t>
  </si>
  <si>
    <t>จ้างเหมาประกอบอาหารกลางวันศูนย์พัฒนาเด็กเล็กบ้านหนองยาง หมู่ที่ 5 ตำบลพังขว้าง ในระหว่างวันที่ 2 - 31 ธันวาคม 2567 (18 วันทำการ) จำนวน 33 คน คนละ 36 บาท โดยวิธีเฉพาะเจาะจง</t>
  </si>
  <si>
    <t>จ้างเหมาประกอบอาหารกลางวันศูนย์พัฒนาเด็กเล็กบ้านโนนสวรรค์ หมู่ที่ 8 ตำบลพังขว้าง ในระหว่างวันที่ 2 - 31 ธันวาคม 2567 (18 วันทำการ) จำนวน 13 คน คนละ 36 บาท โดยวิธีเฉพาะเจาะจง</t>
  </si>
  <si>
    <t>จ้างเหมาประกอบอาหารกลางวันศูนย์พัฒนาเด็กเล็กบ้านพังขว้างกลาง หมู่ที่ 12 ตำบลพังขว้าง ในระหว่างวันที่ 2 - 31 ธันวาคม 2567 (18 วันทำการ) จำนวน 40 คน คนละ 36 บาท โดยวิธีเฉพาะเจาะจง</t>
  </si>
  <si>
    <t>จ้างเหมาซ่อมแซมและบำรุงรักษารถยนต์ส่วนกลาง หมายเลขทะเบียน กต 5586 สน รหัสทรัพย์สิน 001-58-0001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</si>
  <si>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จ้างเหมาจัดทำป้าย จำนวน 6 รายการ (สำนักปลัด) เพื่อใช้ในช่วงเทศกาลปีใหม่ พ.ศ.2568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</si>
  <si>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จ้างเหมาบริการผู้ปฏิบัติงานบริการแรงงาน สำหรับแรงงานทั่วไป ทำความสะอาดสำนักงานห้องประชุม ห้องน้ำและปฏิบัติงานตามผู้บังคับบัญชามอบหมาย ประจำเดือนมกราคม 2568  โดยวิธีเฉพาะเจาะจง</t>
  </si>
  <si>
    <t>จ้างเหมาพนักงานขับรถดับเพลิงและปฏิบัติงานตามที่ได้รับมอบหมาย องค์การบริหารส่วนตำบลพังขว้าง  ประจำเดือน มกราคม 2568 โดยวิธีเฉพาะเจาะจง</t>
  </si>
  <si>
    <t>จ้างเหมาพนักงานขับรถบริการการแพทย์ฉุกเฉิน (รถกู้ชีพ) ประจำเดือน มกราคม พ.ศ.2568 โดยวิธีเฉพาะเจาะจง</t>
  </si>
  <si>
    <t>จ้างเหมาประกอบอาหารกลางวันศูนย์พัฒนาเด็กเล็กบ้านพังขว้างเหนือ หมู่ที่ 2 ตำบลพังขว้าง ประจำเดือน มกราคม 2568 (21 วันทำการ) จำนวน 47 คน คนละ 27 บาท โดยวิธีเฉพาะเจาะจง</t>
  </si>
  <si>
    <t>จ้างเหมาประกอบอาหารกลางวันศูนย์พัฒนาเด็กเล็กบ้านดงขุมข้าว หมู่ที่ 3 ตำบลพังขว้าง ประจำเดือน มกราคม 2568 (21 วันทำการ) จำนวน 34 คน คนละ 36 บาท โดยวิธีเฉพาะเจาะจง</t>
  </si>
  <si>
    <t>จ้างเหมาประกอบอาหารกลางวันศูนย์พัฒนาเด็กเล็กบ้านโนนสวรรค์ หมู่ที่ 8 ตำบลพังขว้าง ประจำเดือน มกราคม 2568 (21 วันทำการ) จำนวน 13 คน คนละ 36 บาท โดยวิธีเฉพาะเจาะจง</t>
  </si>
  <si>
    <t>จ้างเหมาประกอบอาหารกลางวันศูนย์พัฒนาเด็กเล็กบ้านพังขว้างกลาง หมู่ที่ 12 ตำบลพังขว้าง ประจำเดือน มกราคม 2568 (21 วันทำการ) จำนวน 40 คน คนละ 36 บาท โดยวิธีเฉพาะเจาะจง</t>
  </si>
  <si>
    <t xml:space="preserve">ซื้อสื่อการเรียนการสอน วัสดุการศึกษา และเครื่องเล่นเสริมพัฒนาการเด็กปฐมวัย ประจำปีงบประมาณ พ.ศ.2568 ศูนย์พัฒนาเด็กเล็กบ้านโนนสวรรค์ หมู่ที่ 8 ตำบลพังขว้าง อำเภอเมืองสกลนคร จังหวัดสกลนคร </t>
  </si>
  <si>
    <t xml:space="preserve">ซื้อสื่อการเรียนการสอน วัสดุการศึกษา และเครื่องเล่นเสริมพัฒนาการเด็กปฐมวัย ประจำปีงบประมาณ พ.ศ.2568 ศูนย์พัฒนาเด็กเล็กบ้านพังขว้างกลาง หมู่ที่ 12 ตำบลพังขว้าง อำเภอเมืองสกลนคร จังหวัดสกลนคร </t>
  </si>
  <si>
    <t xml:space="preserve">ซื้อสื่อการเรียนการสอน วัสดุการศึกษา และเครื่องเล่นเสริมพัฒนาการเด็กปฐมวัย ประจำปีงบประมาณ พ.ศ.2568 ศูนย์พัฒนาเด็กเล็กบ้านพังขว้างเหนือ หมู่ที่ 2 ตำบลพังขว้าง อำเภอเมืองสกลนคร จังหวัดสกลนคร </t>
  </si>
  <si>
    <t xml:space="preserve">ซื้อสื่อการเรียนการสอน วัสดุการศึกษา และเครื่องเล่นเสริมพัฒนาการเด็กปฐมวัย ประจำปีงบประมาณ พ.ศ.2568 ศูนย์พัฒนาเด็กเล็กบ้านหนองยาง หมู่ที่ 5 ตำบลพังขว้าง อำเภอเมืองสกลนคร จังหวัดสกลนคร </t>
  </si>
  <si>
    <t xml:space="preserve">ซื้อสื่อการเรียนการสอน วัสดุการศึกษา และเครื่องเล่นเสริมพัฒนาการเด็กปฐมวัย ประจำปีงบประมาณ พ.ศ.2568 ศูนย์พัฒนาเด็กเล็กบ้านดงขุมข้าว หมู่ที่ 3 ตำบลพังขว้าง อำเภอเมืองสกลนคร จังหวัดสกลนคร </t>
  </si>
  <si>
    <t>ซื้อวัสดุกีฬา จำนวน 9 รายการ โครงการสนับสนุนอุปกรณ์กีฬาหมู่บ้าน ประจำปีงบประมาณ พ.ศ.2568 องค์การบริหารส่วนตำบลพังขว้าง อำเภอเมืองสกลนคร จังหวัดสกลนคร โดยวิธีเฉพาะเจาะจง</t>
  </si>
  <si>
    <t>ซื้ออาหารเสริม (นม) พลาสเจอร์ไรส์ รสจืด ชนิดถุง ในระหว่างวันที่ 2-31 ธันวาคม พ.ศ.2567 จำนวน 18 วันทำการ โรงเรียนในเขตตำบลพังขว้าง  โดยวิธีเฉพาะเจาะจง</t>
  </si>
  <si>
    <t>ซื้ออาหารเสริม (นม) พลาสเจอร์ไรส์ รสจืด ชนิดถุง ในระหว่างวันที่ 2-31 ธันวาคม พ.ศ.2567 จำนวน 18 วันทำการ ของศูนย์พัฒนาเด็กเล็กในเขตตำบลพังขว้าง โดยวิธีเฉพาะเจาะจง</t>
  </si>
  <si>
    <t>ซื้อวัสดุวิทยาศาสตร์หรือการแพทย์ จำนวน 4 รายการ (กองช่าง) องค์การบริหารส่วนตำบลพังขว้าง อำเภอเมืองสกลนคร จังหวัดสกลนคร โดยวิธีเฉพาะเจาะจง</t>
  </si>
  <si>
    <t xml:space="preserve">ซื้อน้ำดื่มพร้อมน้ำแข็ง ให้แก่ผู้เข้าร่วมจุดตรวจหลัก จุดตรวจรอง และประชาชนที่แวะพัก ณ จุดบริการประชาชน ในช่วงเทศกาลปีใหม่ พ.ศ.2568 องค์การบริหารส่วนตำบลพังขว้าง อำเภอเมืองสกลนคร </t>
  </si>
  <si>
    <t>08/2568  18/12/2567</t>
  </si>
  <si>
    <t>07/2568  18/12/2567</t>
  </si>
  <si>
    <t>3/2568  02/12/2567</t>
  </si>
  <si>
    <t>44/2568  18/12/2567</t>
  </si>
  <si>
    <t>45/2568  24/12/2567</t>
  </si>
  <si>
    <t>48/2568  27/12/2567</t>
  </si>
  <si>
    <t>47/2568  27/12/2567</t>
  </si>
  <si>
    <t>4/2568  27/12/2567</t>
  </si>
  <si>
    <t>1/2568  09/12/2567</t>
  </si>
  <si>
    <t>19/2568  19/12/2567</t>
  </si>
  <si>
    <t>06/2568  02/12/2567</t>
  </si>
  <si>
    <t>11/2568  02/12/2567</t>
  </si>
  <si>
    <t>17/2568  17/12/2567</t>
  </si>
  <si>
    <t>16/2568  06/12/2567</t>
  </si>
  <si>
    <t>18/2568  18/12/2567</t>
  </si>
  <si>
    <t>21/2568  24/12/2567</t>
  </si>
  <si>
    <t>ห้างหุ้นส่วนจำกัด อุปละคุณ ก่อสร้าง  95000</t>
  </si>
  <si>
    <t>ห้างหุ้นส่วนจำกัด อุปละคุณ ก่อสร้าง  60000</t>
  </si>
  <si>
    <t>นางสาวประภัสสร ลีคำงาม  22842</t>
  </si>
  <si>
    <t>นางพัชรี  ก้อนคำ  22032</t>
  </si>
  <si>
    <t>นางสาวนวนจันทร์  ปราณี  21384</t>
  </si>
  <si>
    <t>นายชินกร โคตรชนะ  8424</t>
  </si>
  <si>
    <t>นางปัญญานี  ผายวงษา  25920</t>
  </si>
  <si>
    <t>อู่ค่ำยนตกิจ-ค่ำอะไหล่ยนต์  8610</t>
  </si>
  <si>
    <t>นายศรายุทธ สมรฤทธิ์/ร้านป้ายภูมิทัศน์  5820</t>
  </si>
  <si>
    <t>นางพัชรี  ก้อนคำ  25704</t>
  </si>
  <si>
    <t>นางปัญญานี  ผายวงษา  30240</t>
  </si>
  <si>
    <t>หจก.วาทิต เซลส์ แอนด์ เซอร์วิส  25636</t>
  </si>
  <si>
    <t>หจก.วาทิต เซลส์ แอนด์ เซอร์วิส  78880</t>
  </si>
  <si>
    <t>หจก.วาทิต เซลส์ แอนด์ เซอร์วิส  92684</t>
  </si>
  <si>
    <t>หจก.วาทิต เซลส์ แอนด์ เซอร์วิส  59160</t>
  </si>
  <si>
    <t>หจก.วาทิต เซลส์ แอนด์ เซอร์วิส  65076</t>
  </si>
  <si>
    <t>หจก.วาทิต เซลส์ แอนด์ เซอร์วิส  149960</t>
  </si>
  <si>
    <t>สหกรณ์โคนมวาริชภูมิ  จำกัด  114704.1</t>
  </si>
  <si>
    <t>สหกรณ์โคนมวาริชภูมิ  จำกัด  22094.1</t>
  </si>
  <si>
    <t>ห้างหุ้นส่วนจำกัด เบสท์วอเตอร์เซ็นเตอร์  33600</t>
  </si>
  <si>
    <t>ร้านเพื่อนสกล  7705</t>
  </si>
  <si>
    <t>หจก.วาทิต เซลส์ แอนด์ เซอร์วิส  20009</t>
  </si>
  <si>
    <t>ห้างหุ้นส่วนจำกัด อุปละคุณ ก่อสร้าง  6000</t>
  </si>
  <si>
    <t>จ้างโครงการปรับปรุงถนนแอสฟัลท์ติกคอนกรีตภายในหมู่บ้าน บ้านดงขุมข้าวใต้ หมู่ที่ 14 (ถนนทุ่งรวงทอง)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</si>
  <si>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จ้างโครงการก่อสร้างถนนคอนกรีตเสริมเหล็ก บ้านโนนสูง หมู่ที่ 13 (ซอยยายแผ่ว) องค์การบริหารส่วนตำบลพังขว้าง อำเภอเมืองสกลนคร จังหวัดสกลนคร     โดยวิธีเฉพาะเจาะจง</t>
  </si>
  <si>
    <t>จ้างโครงการก่อสร้างถนนคอนกรีตเสริมเหล็ก บ้านโนนชลประทาน หมู่ที่ 7 (โนนชลประทานเชื่อมหมู่ที่ 12) องค์การบริหารส่วนตำบลพังขว้าาง อำเภอเมืองสกลนคร จังหวัดสกลนคร      โดยวิธีเฉพาะเจาะจง</t>
  </si>
  <si>
    <t>จ้างเหมาโครงการซ่อมแซมระบบประปา ภายในหมู่บ้าน บ้านดงขุมข้าวใต้ หมู่ที่ 14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</si>
  <si>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จ้างเหมาเช่าพื้นที่เว็บไซต์ ในระหว่างวันที่ 15 มกราคม 2568 - 14 มกราคม 2569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</si>
  <si>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จ้างเหมาบริการพนักงานเก็บขยะ สำหรับประจำรถบรรทุกขยะมูลฝอย ประจำเดือน มกราคม พ.ศ.2568 โดยวิธีเฉพาะเจาะจง</t>
  </si>
  <si>
    <t>จ้างเหมาบริการพนักงานขับรถขยะ ประจำเดือน มกราคม  พ.ศ.2568 โดยวิธีเฉพาะเจาะจง</t>
  </si>
  <si>
    <t>จ้างเหมาประกอบอาหารกลางวันศูนย์พัฒนาเด็กเล็กบ้านหนองยาง หมู่ที่ 5 ตำบลพังขว้าง ประจำเดือน มกราคม 2568 (21 วันทำการ) จำนวน 33 คน คนละ 36 บาท โดยวิธีเฉพาะเจาะจง</t>
  </si>
  <si>
    <t>จ้างเหมาบริการพนักงานเก็บขยะ สำหรับประจำรถบรรทุกขยะมูลฝอย ประจำเดือน มกราคม พ.ศ.๒๕๖๘ โดยวิธีเฉพาะเจาะจง</t>
  </si>
  <si>
    <t>จ้างเหมากู้ชีพผู้ปฏิบัติงานบริการการแพทย์ฉุกเฉิน (กู้ชีพ) ประจำเดือน มกราคม พ.ศ. 2568 โดยวิธีเฉพาะเจาะจง</t>
  </si>
  <si>
    <t>จ้างเหมากู้ชีพผู้ปฏิบัติงานบริการการแพทย์ฉุกเฉิน (กู้ชีพ) ประจำเดือน มกราคม พ.ศ. ๒๕๖๘ โดยวิธีเฉพาะเจาะจง</t>
  </si>
  <si>
    <t>จ้างเหมาซ่อมแซมห้องน้ำองค์การบริหารส่วนตำบลพังขว้าง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</si>
  <si>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จ้างเหมาซ่อมแซมท่อส่งน้ำและระบบส่งน้ำประปาภายในหมู่บ้าน บ้านพังขว้างใต้ หมู่ที่ 1 (โต้งพระราม 9)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</si>
  <si>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จ้างเหมาประกอบอาหารกลางวันศูนย์พัฒนาเด็กเล็กบ้านพังขว้างเหนือ หมู่ที่ 2 ตำบลพังขว้าง ประจำเดือน กุมภาพันธ์ 2568 (19 วันทำการ) จำนวน 47 คน คนละ 27 บาท โดยวิธีเฉพาะเจาะจง</t>
  </si>
  <si>
    <t>จ้างเหมาประกอบอาหารกลางวันศูนย์พัฒนาเด็กเล็กบ้านดงขุมข้าว หมู่ที่ 3 ตำบลพังขว้าง ประจำเดือน กุมภาพันธ์ 2568 (19 วันทำการ) จำนวน 33 คน คนละ 36 บาท โดยวิธีเฉพาะเจาะจง</t>
  </si>
  <si>
    <t>จ้างเหมาประกอบอาหารกลางวันศูนย์พัฒนาเด็กเล็กบ้านหนองยาง หมู่ที่ 5 ตำบลพังขว้าง ประจำเดือน กุมภาพันธ์ 2568 (19 วันทำการ) จำนวน 33 คน คนละ 36 บาท โดยวิธีเฉพาะเจาะจง</t>
  </si>
  <si>
    <t>จ้างเหมาประกอบอาหารกลางวันศูนย์พัฒนาเด็กเล็กบ้านโนนสวรรค์ หมู่ที่ 8 ตำบลพังขว้าง ประจำเดือน กุมภาพันธ์ 2568 (19 วันทำการ) จำนวน 13 คน คนละ 36 บาท โดยวิธีเฉพาะเจาะจง</t>
  </si>
  <si>
    <t>จ้างเหมาประกอบอาหารกลางวันศูนย์พัฒนาเด็กเล็กบ้านพังขว้างกลาง หมู่ที่ 12 ตำบลพังขว้าง ประจำเดือน กุมภาพันธ์ 2568 (19 วันทำการ) จำนวน 40 คน คนละ 36 บาท โดยวิธีเฉพาะเจาะจง</t>
  </si>
  <si>
    <t>ซื้อครุภัณฑ์รอกดึงสายไฟ ขนาด 1 ตัน จำนวน 1 เครื่อง (กองช่าง) องค์การบริหารส่วนตำบลพังขว้าง อำเภอเมืองสกลนคร จังหวัดสกลนคร โดยวิธีเฉพาะเจาะจง</t>
  </si>
  <si>
    <t>ซื้อวัสดุซ่อมแซมบ้าน ตามโครงการปรับสภาพแวดล้อมและสิ่งอำนวยความสะดวกของผู้สูงอายุให้เหมาะสมและปลอดภัยประจำปี พ.</t>
  </si>
  <si>
    <t>ซื้อครุภัณฑ์เครื่องสูบน้ำมอเตอร์ไฟฟ้า แบบจุ่มใต้น้ำ (Submersible Pump) ขนาด 1 แรงม้า จำนวน 2 เครื่อง (กองช่าง) องค์การบริหารส่วนตำบลพังขว้าง อำเภอเมืองสกลนคร จังหวัดสกลนคร โดยวิธีเฉพาะเจาะจง</t>
  </si>
  <si>
    <t>ซื้อครุภัณฑ์เครื่องสูบน้ำมอเตอร์ไฟฟ้า แบบจุ่มใต้น้ำ (Submersible Pump) ขนาด 2 แรงม้า จำนวน 1 เครื่อง (กองช่าง) องค์การบริหารส่วนตำบลพังขว้าง อำเภอเมืองสกลนคร จังหวัดสกลนคร โดยวิธีเฉพาะเจาะจง</t>
  </si>
  <si>
    <t>ซื้ออาหารเสริม (นม) พลาสเจอร์ไรส์ รสจืด ชนิดถุง  ประจำเดือน มกราคม พ.ศ.๒๕๖8 จำนวน 21 วันทำการ ศูนย์พัฒนาเด็กเล็กในเขตตำบลพังขว้าง โดยวิธีเฉพาะเจาะจง</t>
  </si>
  <si>
    <t>ซื้ออาหารเสริม(นม)พลาสเจอร์ไรส์ รสจืด ชนิดถุง ประจำเดือน มกราคม พ.ศ.2568 จำนวน 21 วันทำการ ของโรงเรียนในเขตตำบลพังขว้าง โดยวิธีเฉพาะเจาะจง</t>
  </si>
  <si>
    <t>ซื้อวัสดุงานบ้านงานครัว (สำนักปลัด) จำนวน 17 รายการ องค์การบริหารส่วนตำบลพังขว้าง อำเภอเมืองสกลนคร จังหวัดสกลนคร โดยวิธีเฉพาะเจาะจง</t>
  </si>
  <si>
    <t>ซื้อโต๊ะทำงานพร้อมเก้าอี้ผู้บริหาร จำนวน 1 ชุด (กองการศึกษา ศาสนาและวัฒนธรรม) องค์การบริหารส่วนตำบลพังขว้าง อำเภอเมืองสกลนคร จังหวัดสกลนคร โดยวิธีเฉพาะเจาะจง</t>
  </si>
  <si>
    <t>ซื้อครุภัณฑ์โต๊ะทำงานพร้อมเก้าอี้ประเภททั่วไป (กองช่าง) องค์การบริหารส่วนตำบลพังขว้าง อำเภอเมืองสกลนคร จังหวัดสกลนคร โดยวิธีเฉพาะเจาะจง</t>
  </si>
  <si>
    <t>ซื้อครุภัณฑ์โต๊ะทำงานประเภทวิชาการพร้อมเก้าอี้ จำนวน 1 ชุด (กองสาธารณสุข และสิ่งแวดล้อม) องค์การบริหารส่วนตำบลพังขว้าง อำเภอเมืองสกลนคร จังหวัดสกลนคร โดยวิธีเฉพาะเจาะจง</t>
  </si>
  <si>
    <t>ซื้อวัสดุสำนักงาน จำนวน 18 รายการ (สำนักปลัด) องค์การบริหารส่วนตำบลพังขว้าง อำเภอเมืองสกลนคร จังหวัดสกลนคร โดยวิธีเฉพาะเจาะจง</t>
  </si>
  <si>
    <t>09/2568  10/01/2568</t>
  </si>
  <si>
    <t>10/2568  10/01/2568</t>
  </si>
  <si>
    <t>11/2568  17/01/2568</t>
  </si>
  <si>
    <t>12/2568  04/02/2568</t>
  </si>
  <si>
    <t>61/2568  02/01/2568</t>
  </si>
  <si>
    <t>51/2568  27/12/2567</t>
  </si>
  <si>
    <t>59/2568  27/12/2567</t>
  </si>
  <si>
    <t>49/2568  27/12/2567</t>
  </si>
  <si>
    <t>50/2568  27/12/2567</t>
  </si>
  <si>
    <t>52/2568  27/12/2567</t>
  </si>
  <si>
    <t>58/2568  27/12/2567</t>
  </si>
  <si>
    <t>55/2568  27/12/2567</t>
  </si>
  <si>
    <t>54/2568  27/12/2567</t>
  </si>
  <si>
    <t>57/2567  27/12/2567</t>
  </si>
  <si>
    <t>56/2568  27/12/2567</t>
  </si>
  <si>
    <t>53/2568  27/12/2567</t>
  </si>
  <si>
    <t>62/2568  16/01/2568</t>
  </si>
  <si>
    <t>66/2568  30/01/2568</t>
  </si>
  <si>
    <t>5/2568  31/01/2568</t>
  </si>
  <si>
    <t>34/2568  21/01/2568</t>
  </si>
  <si>
    <t>35/2568  30/01/2568</t>
  </si>
  <si>
    <t>32/2568  21/01/2568</t>
  </si>
  <si>
    <t>33/2568  21/01/2568</t>
  </si>
  <si>
    <t>22/2568  27/12/2567</t>
  </si>
  <si>
    <t>7/2568  27/12/2567</t>
  </si>
  <si>
    <t>31/2568  21/01/2568</t>
  </si>
  <si>
    <t>26/2568  08/01/2568</t>
  </si>
  <si>
    <t>28/2568  08/01/2568</t>
  </si>
  <si>
    <t>29/2568  08/01/2568</t>
  </si>
  <si>
    <t>30/2568  16/01/2568</t>
  </si>
  <si>
    <t>ห้างหุ้นส่วนจำกัด อุปละคุณ ก่อสร้าง  300000</t>
  </si>
  <si>
    <t>ห้างหุ้นส่วนจำกัด อุปละคุณ ก่อสร้าง  192000</t>
  </si>
  <si>
    <t>ห้างหุ้นส่วนจำกัด อุปละคุณ ก่อสร้าง  304000</t>
  </si>
  <si>
    <t>ห้างหุ้นส่วนจำกัด อุปละคุณ ก่อสร้าง  50000</t>
  </si>
  <si>
    <t>ร้าน ที เอส คอมพิวเตอร์ โดย นางสาวสุนิตา เคนไชยวงค์  9000</t>
  </si>
  <si>
    <t>นางสาวนวนจันทร์  ปราณี  24948</t>
  </si>
  <si>
    <t>นาย นิวัตร  พีระธรรม  9000</t>
  </si>
  <si>
    <t>ห้างหุ้นส่วนจำกัด อุปละคุณ ก่อสร้าง  67000</t>
  </si>
  <si>
    <t>ห้างหุ้นส่วนจำกัด อุปละคุณ ก่อสร้าง  11600</t>
  </si>
  <si>
    <t>นางสาวประภัสสร ลีคำงาม  24111</t>
  </si>
  <si>
    <t>นางพัชรี  ก้อนคำ  22572</t>
  </si>
  <si>
    <t>นางสาวนวนจันทร์  ปราณี  22572</t>
  </si>
  <si>
    <t>นายชินกร โคตรชนะ  8892</t>
  </si>
  <si>
    <t>นางปัญญานี  ผายวงษา  27360</t>
  </si>
  <si>
    <t>ห้างหุ้นส่วนจำกัด อุปละคุณ ก่อสร้าง  15000</t>
  </si>
  <si>
    <t>ห้างหุ้นส่วนจำกัด อุปละคุณ ก่อสร้าง  40000</t>
  </si>
  <si>
    <t>ห้างหุ้นส่วนจำกัด อุปละคุณ ก่อสร้าง  34000</t>
  </si>
  <si>
    <t>สหกรณ์โคนมวาริชภูมิ  จำกัด  25776.45</t>
  </si>
  <si>
    <t>สหกรณ์โคนมวาริชภูมิ  จำกัด  133821.45</t>
  </si>
  <si>
    <t>หจก.วาทิต เซลส์ แอนด์ เซอร์วิส  38770</t>
  </si>
  <si>
    <t>บริษัท ราชาเครื่องเรือน (1998) จำกัด  23900</t>
  </si>
  <si>
    <t>บริษัท ราชาเครื่องเรือน (1998) จำกัด  4900</t>
  </si>
  <si>
    <t>บริษัท ราชาเครื่องเรือน (1998) จำกัด  6900</t>
  </si>
  <si>
    <t>หจก.วาทิต เซลส์ แอนด์ เซอร์วิส  28160</t>
  </si>
  <si>
    <t xml:space="preserve">จ้างโครงการเสริมผิวลาดยางแอสฟัลท์ติกคอนกรีต บ้านพังขว้างใต้ หมู่ที่ 1 (สายหน้าโรงพยาบาลส่งเสริมสุขภาพตำบล) องค์การบริหารส่วนตำบลพังขว้าง อำเภอเมืองสกลนคร </t>
  </si>
  <si>
    <t>จ้างโครงการเสริมผิวลาดยางแอสฟัลท์ติกคอนกรีต บ้านพังขว้างกลาง หมู่ที่ 12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</si>
  <si>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จ้างโครงการเสริมผิวลาดยางแอสฟัลท์ติกคอนกรีต บ้านพังขว้างเหนือ หมู่ที่ 2 เชื่อมบ้านหนองปลาดุก หมู่ที่ 9 องค์การบริหารส่วนตำบลพังขว้าง อำเภอเมืองสกลนคร จังหวัดสกลนคร      โดยวิธีเฉพาะเจาะจง</t>
  </si>
  <si>
    <t>จ้างเหมาซ่อมแซมและบำรุงรักษารถบรรทุกขยะ ทะเบียน 81-9425 (กองสาธารณสุขและสิ่งแวดล้อม)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</si>
  <si>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จ้างเหมากู้ชีพผู้ปฏิบัติงานบริการการแพทย์ฉุกเฉิน (กู้ชีพ) ประจำเดือน กุมภาพันธ์ พ.ศ. ๒๕๖๘ โดยวิธีเฉพาะเจาะจง</t>
  </si>
  <si>
    <t>จ้างเหมาบริการพนักงานเก็บขยะ สำหรับประจำรถบรรทุกขยะมูลฝอย ประจำเดือน กุมภาพันธ์ พ.ศ.๒๕๖๘ โดยวิธีเฉพาะเจาะจง</t>
  </si>
  <si>
    <t>จ้างเหมาบริการพนักงานขับรถขยะ ประจำเดือน กุมภาพันธ์ พ.ศ.๒๕๖๘ โดยวิธีเฉพาะเจาะจง</t>
  </si>
  <si>
    <t>จ้างเหมาพนักงานขับรถบริการการแพทย์ฉุกเฉิน (รถกู้ชีพ) ประจำเดือน กุมภาพันธ์ พ.ศ.๒๕๖๘ โดยวิธีเฉพาะเจาะจง</t>
  </si>
  <si>
    <t>จ้างเหมาพนักงานขับรถดับเพลิงและปฏิบัติงานตามที่ได้รับมอบหมาย องค์การบริหารส่วนตำบลพังขว้าง ประจำเดือน กุมภาพันธ์ ๒๕๖๘ โดยวิธีเฉพาะเจาะจง</t>
  </si>
  <si>
    <t>จ้างเหมาบริการผู้ปฏิบัติงานบริการแรงงาน สำหรับแรงงานทั่วไป ความสะอาดสำนักงานห้องประชุม ห้องน้ำและปฏิบัติงานตามผู้บังคับบัญชามอบหมาย ประจำเดือน กุมภาพันธ์ ๒๕๖๘ โดยวิธีเฉพาะเจาะจง</t>
  </si>
  <si>
    <t>จ้างเหมาจัดเตรียมสนามแข่งขันพร้อมเครื่องเสียง โครงการแข่งขันกีฬาสามวัยต้านภัยยาเสพติด ประจำปี 2568 (พังขว้างเกมส์)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</si>
  <si>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จ้างโครงการปรับปรุงระบบเสียงตามสายภายในหมู่บ้าน บ้านหนองปลาดุก หมู่ที่ 9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</si>
  <si>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จ้างโครงการปรับปรุงถนนลูกรังภายในหมู่บ้าน บ้านพังขว้างใต้ หมู่ที่ 1 (ถนนเลียบคลอง ซอย 9)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</si>
  <si>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จ้างโครงการปรับปรุงถนนลูกรังภายในหมู่บ้าน บ้านดงขุมข้าว หมู่ที่ 3 (ดงขุมข้าว ซอย 5)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</si>
  <si>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จ้างโครงการปรับปรุงถนนลูกรังภายในหมู่บ้าน บ้านหนองยาง หมู่ที่ 5 (ถนนหนองน้ำคำ ซอย 1)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</si>
  <si>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จ้างโครงการปรับปรุงถนนลูกรังภายในหมู่บ้าน บ้านโนนสวรรค์ หมู่ที่ 8 (จำนวน 4 เส้น)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</si>
  <si>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จ้างโครงการปรับปรุงถนนลูกรังภายในหมู่บ้าน บ้านดงสมบูรณ์ หมู่ที่ 10 (ดงสมบูรณ์ ซอย 2/1)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</si>
  <si>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จ้างโครงการปรับปรุงถนนลูกรังภายในหมู่บ้าน บ้านดงขุมข้าวใต้ หมู่ที่ 14 (ถนนทุ่งรวงทอง ซอย 6)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</si>
  <si>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จ้างเหมาบริการผู้ปฏิบัติงานบริการแรงงาน สำหรับแรงงานทั่วไป ทำความสะอาดสำนักงานห้องประชุม ห้องน้ำและปฏิบัติงานตามผู้บังคับบัญชามอบหมาย ประจำเดือน มีนาคม ๒๕๖๘ โดยวิธีเฉพาะเจาะจง</t>
  </si>
  <si>
    <t>จ้างโครงการปรับปรุงถนนลูกรังภายในหมู่บ้าน บ้านพังขว้างเหนือ หมู่ที่ 2 (พังขว้างเหนือ ซอย 8/2)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</si>
  <si>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จ้างโครงการปรับปรุงถนนลูกรังภายในหมู่บ้าน บ้านห้วยทราย หมู่ที่ 4 (ห้วยทราย ซอย 5)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</si>
  <si>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จ้างโครงการปรับปรุงถนนลูกรังภายในหมู่บ้าน บ้านดงยอ หมู่ที่ 6 (ดงยอ ซอย 9/1)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</si>
  <si>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จ้างโครงการปรับปรุงถนนลูกรังภายในหมู่บ้าน บ้านหนองปลาดุก หมู่ที่ 9 (จำนวน 2 เส้น)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</si>
  <si>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จ้างโครงการปรับปรุงถนนลูกรังภายในหมู่บ้าน บ้านหนองบัวสามัคคี หมู่ที่ 11 (จำนวน 2 เส้น)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</si>
  <si>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จ้างเหมาพนักงานขับรถดับเพลิงและปฏิบัติงานตามที่ได้รับมอบหมาย องค์การบริหารส่วนตำบลพังขว้าง ประจำเดือน มีนาคม ๒๕๖๘ โดยวิธีเฉพาะเจาะจง</t>
  </si>
  <si>
    <t xml:space="preserve">จ้างโครงการปรับปรุงถนนลูกรังภายในหมู่บ้าน บ้านพังขว้างกลาง หมู่ที่ 12 (ถนนพังขว้างกลาง - โนนชลประทาน ซอย 2) องค์การบริหารส่วนตำบลพังขว้าง อำเภอเมืองสกลนคร จังหวัดสกลนคร </t>
  </si>
  <si>
    <t>จ้างโครงการซ่อมแซมถนนลูกรังเชื่อมระหว่างหมู่บ้าน บ้านพังขว้างใต้ หมู่ที่ 1 เชื่อมบ้านโนนสูง หมู่ที่ 13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</si>
  <si>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จ้างโครงการซ่อมแซมถนนลูกรังเชื่อมระหว่างหมู่บ้าน บ้านดงยอ หมู่ที่ 6 เชื่อมบ้านหนองยาง หมู่ที่ 5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</si>
  <si>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จ้างโครงการปรับปรุงถนนลูกรังภายในหมู่บ้าน บ้านโนนสูง หมู่ที่ 13 (จำนวน 2 เส้น)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</si>
  <si>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จ้างเหมาพนักงานขับรถบริการการแพทย์ฉุกเฉิน (รถกู้ชีพ) ประจำเดือน มีนาคม พ.ศ.๒๕๖๘ โดยวิธีเฉพาะเจาะจง</t>
  </si>
  <si>
    <t>จ้างเหมาบริการพนักงานขับรถขยะ ประจำเดือน มีนาคม พ.ศ.๒๕๖๘ โดยวิธีเฉพาะเจาะจง</t>
  </si>
  <si>
    <t>จ้างโครงการปรับปรุงถนนลูกรังภายในหมู่บ้าน บ้านโนนสวรรค์ หมู่ที่ 8 (โนนสวรรค์-ถ้ำเทิ้ง ซอย 3)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</si>
  <si>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จ้างเหมาบริการพนักงานเก็บขยะ สำหรับประจำรถบรรทุกขยะมูลฝอย ประจำเดือน มีนาคม พ.ศ.๒๕๖๘ โดยวิธีเฉพาะเจาะจง</t>
  </si>
  <si>
    <t>จ้างเหมาบริการพนักงานเก็บขยะ สำหรับประจำรถบรรทุกขยะมูลฝอย ประจำเดือน มีนาคม พ.ศ.๒๕๖๘  โดยวิธีเฉพาะเจาะจง</t>
  </si>
  <si>
    <t>จ้างเหมากู้ชีพผู้ปฏิบัติงานบริการการแพทย์ฉุกเฉิน (กู้ชีพ) ประจำเดือน มีนาคม พ.ศ. ๒๕๖๘ โดยวิธีเฉพาะเจาะจง</t>
  </si>
  <si>
    <t>จ้างเหมากู้ชีพผู้ปฏิบัติงานบริการการแพทย์ฉุกเฉิน (กู้ชีพ) ประจำเดือน มีนาคม พ.ศ. ๒๕๖๘  โดยวิธีเฉพาะเจาะจง</t>
  </si>
  <si>
    <t>จ้างเหมากู้ชีพผู้ปฏิบัติงานบริการการแพทย์ฉุกเฉิน (กู้ชีพ) ประจำเดือน มีนาคม พ.ศ. ๒๕๖๘   โดยวิธีเฉพาะเจาะจง</t>
  </si>
  <si>
    <t>จ้างเหมาซ่อมแซมและบำรุงรักษาครุภัณฑ์เตียง Stretcher รหัสทรัพย์สิน 282-65-0001 องค์การบริหารส่วนตำบลพังขว้าง อำเภอเมืองสกลนคร จังหวัดสกลนคร โดยวิธีเฉพาะเจาะจง</t>
  </si>
  <si>
    <t>ซื้อวัสดุก่อสร้าง จำนวน 6 รายการ (กองช่าง) องค์การบริหารส่วนตำบลพังขว้าง อำเภอเมืองสกลนคร จังหวัดสกลนคร โดยวิธีเฉพาะเจาะจง</t>
  </si>
  <si>
    <t>ซื้อวัสดุก่อสร้าง จำนวน 3 รายการ (กองช่าง) องค์การบริหารส่วนตำบลพังขว้าง อำเภอเมืองสกลนคร จังหวัดสกลนคร โดยวิธีเฉพาะเจาะจง</t>
  </si>
  <si>
    <t>ซื้อ ถ้วยรางวัล โครงการแข่งขันกีฬาสามวัยต้านภัยยาเสพติด ประจำปี 2568 (พังขว้างเกมส์) องค์การบริหารส่วนตำบลพังขว้าง อำเภอเมืองสกลนคร จังหวัดสกลนคร โดยวิธีเฉพาะเจาะจง</t>
  </si>
  <si>
    <t>ซื้อวัสดุคอมพิวเตอร์ จำนวน 6 รายการ (กองการศึกษาฯ) องค์การบริหารส่วนตำบลพังขว้าง  อำเภอเมืองสกลนคร จังหวัดสกลนคร  โดยวิธีเฉพาะเจาะจง</t>
  </si>
  <si>
    <t>ซื้ออาหารเสริม (นม) พลาสเจอร์ไรส์ รสจืด ชนิดถุง ประจำเดือน กุมภาพันธ์ พ.ศ.๒๕๖๘ จำนวน 19 วันทำการ ศูนย์พัฒนาเด็กเล็กในเขตตำบลพังขว้าง โดยวิธีเฉพาะเจาะจง</t>
  </si>
  <si>
    <t>ซื้ออาหารเสริม(นม)พลาสเจอร์ไรส์ รสจืด ชนิดถุง ประจำเดือน กุมภาพันธ์ พ.ศ.๒๕๖๘ จำนวน 19 วันทำการ ของโรงเรียนในเขตตำบลพังขว้าง โดยวิธีเฉพาะเจาะจง</t>
  </si>
  <si>
    <t>ซื้ออาหารเสริม (นม) พลาสเจอร์ไรส์ รสจืด ชนิดถุง ประจำเดือน มีนาคม พ.ศ.๒๕๖๘ จำนวน 21 วันทำการ ศูนย์พัฒนาเด็กเล็กในเขตตำบลพังขว้าง  โดยวิธีเฉพาะเจาะจง</t>
  </si>
  <si>
    <t>ซื้ออาหารเสริม(นม)พลาสเจอร์ไรส์ รสจืด ชนิดถุง ประจำเดือน มีนาคม พ.ศ.๒๕๖๘ จำนวน 21 วันทำการ ของโรงเรียนในเขตตำบลพังขว้าง โดยวิธีเฉพาะเจาะจง</t>
  </si>
  <si>
    <t>ซื้อวัสดุไฟฟ้า จำนวน 15 รายการ (กองช่าง) องค์การบริหารส่วนตำบลพังขว้าง อำเภอเมืองสกลนคร จังหวัดสกลนคร โดยวิธีเฉพาะเจาะจง</t>
  </si>
  <si>
    <t>ซื้อวัสดุสำนักงาน จำนวน 14 รายการ (กองการศึกษาฯ) องค์การบริหารส่วนตำบลพังขว้าง อำเภอเมืองสกลนคร จังหวัดสกลนคร โดยวิธีเฉพาะเจาะจง</t>
  </si>
  <si>
    <t>ซื้อวัสดุสำนักงาน จำนวน 9 รายการ (กองช่าง) องค์การบริหารส่วนตำบลพังขว้าง อำเภอเมืองสกลนคร จังหวัดสกลนคร โดยวิธีเฉพาะเจาะจง</t>
  </si>
  <si>
    <t>ซื้อครุภัณฑ์เต้นผ้าใบโครงเหล็ก องค์การบริหารส่วนตำบลพังขว้าง อำเภอเมืองสกลนคร จังหวัดสกลนคร โดยวิธีเฉพาะเจาะจง</t>
  </si>
  <si>
    <t xml:space="preserve">ประกวดราคาจ้างก่อสร้างโครงการเสริมผิวลาดยางแอสฟัลต์ติกคอนกรีต หมู่ที่ 7 บ้านโนนชลประทาน ตำบลพังขว้าง อำเภอเมืองสกลนคร จังหวัดสกลนคร กว้าง 4.00 เมตร ยาว 1,099 เมตร หนาเฉลี่ย 0.05 เมตร </t>
  </si>
  <si>
    <t>ประกวดราคาอิเล็กทรอนิกส์ (e-bidding)</t>
  </si>
  <si>
    <t>ห้างหุ้นส่วนจำกัด ภูมิทวีรุ่งเรือง  494000</t>
  </si>
  <si>
    <t>ห้างหุ้นส่วนจำกัด ภูมิทวีรุ่งเรือง  304000</t>
  </si>
  <si>
    <t>ห้างหุ้นส่วนจำกัด หงษ์แดง789  22095.5</t>
  </si>
  <si>
    <t>นายศุภกิจ  ชาแสน  7000</t>
  </si>
  <si>
    <t>นายนิวัตร  พีระธรรม  9000</t>
  </si>
  <si>
    <t>นายขจรศักดิ์ เพียรพัง  25000</t>
  </si>
  <si>
    <t>ห้างหุ้นส่วนจำกัด อุปละคุณ ก่อสร้าง  80000</t>
  </si>
  <si>
    <t>ห้างหุ้นส่วนจำกัด อุปละคุณ ก่อสร้าง  20000</t>
  </si>
  <si>
    <t>ห้างหุ้นส่วนจำกัด อุปละคุณ ก่อสร้าง  99000</t>
  </si>
  <si>
    <t>ห้างหุ้นส่วนจำกัด อุปละคุณ ก่อสร้าง  119000</t>
  </si>
  <si>
    <t>ห้างหุ้นส่วนจำกัด อุปละคุณ ก่อสร้าง  199000</t>
  </si>
  <si>
    <t>ห้างหุ้นส่วนจำกัด อุปละคุณ ก่อสร้าง  30000</t>
  </si>
  <si>
    <t>นายยุทธนา  วังภูงา  7000</t>
  </si>
  <si>
    <t>ร้านสมใจ  การช่าง  7000</t>
  </si>
  <si>
    <t>ห้างหุ้นส่วนจำกัด อุปละคุณ ก่อสร้าง  14200</t>
  </si>
  <si>
    <t>หจก.วาทิต เซลส์ แอนด์ เซอร์วิส  8070</t>
  </si>
  <si>
    <t>หจก.วาทิต เซลส์ แอนด์ เซอร์วิส  13000</t>
  </si>
  <si>
    <t>หจก.วาทิต เซลส์ แอนด์ เซอร์วิส  12900</t>
  </si>
  <si>
    <t>สหกรณ์โคนมวาริชภูมิ  จำกัด  23181.9</t>
  </si>
  <si>
    <t>สหกรณ์โคนมวาริชภูมิ  จำกัด  121495.5</t>
  </si>
  <si>
    <t>สหกรณ์โคนมวาริชภูมิ  จำกัด  25622.1</t>
  </si>
  <si>
    <t>สหกรณ์โคนมวาริชภูมิ  จำกัด  134593.2</t>
  </si>
  <si>
    <t>ห้างหุ้นส่วนจำกัด สมบูรณ์อิเลคทริค สกลนคร  78600</t>
  </si>
  <si>
    <t>หจก.วาทิต เซลส์ แอนด์ เซอร์วิส  5421</t>
  </si>
  <si>
    <t>หจก.วาทิต เซลส์ แอนด์ เซอร์วิส  18880</t>
  </si>
  <si>
    <t>ห้างหุ้นส่วนจำกัด อุปละคุณ ก่อสร้าง  150000</t>
  </si>
  <si>
    <t>ห้างหุ้นส่วนจำกัด ภูมิทวีรุ่งเรือง  1600000</t>
  </si>
  <si>
    <t>13/2568  06/02/2568</t>
  </si>
  <si>
    <t>14/2568  13/02/2568</t>
  </si>
  <si>
    <t>15/2568  14/02/2568</t>
  </si>
  <si>
    <t>87/2568  17/02/2568</t>
  </si>
  <si>
    <t>76/2568  31/01/2568</t>
  </si>
  <si>
    <t>74/2568  31/01/2568</t>
  </si>
  <si>
    <t>73/2568  31/01/2568</t>
  </si>
  <si>
    <t>75/2568  31/01/2568</t>
  </si>
  <si>
    <t>77/2568  31/01/2568</t>
  </si>
  <si>
    <t>80/2568  31/01/2568</t>
  </si>
  <si>
    <t>72/2568  31/01/2568</t>
  </si>
  <si>
    <t>71/2568  31/01/2568</t>
  </si>
  <si>
    <t>70/2568  31/01/2568</t>
  </si>
  <si>
    <t>79/2568  31/01/2568</t>
  </si>
  <si>
    <t>78/2568  31/01/2568</t>
  </si>
  <si>
    <t>81/2568  31/01/2568</t>
  </si>
  <si>
    <t>82/2568  31/01/2568</t>
  </si>
  <si>
    <t>85/2568  07/02/2568</t>
  </si>
  <si>
    <t>16/2568  20/02/2568</t>
  </si>
  <si>
    <t>17/2568  21/02/2568</t>
  </si>
  <si>
    <t>18/2568  21/02/2568</t>
  </si>
  <si>
    <t>19/2568  21/02/2568</t>
  </si>
  <si>
    <t>20/2568  21/02/2568</t>
  </si>
  <si>
    <t>21/2568  21/02/2568</t>
  </si>
  <si>
    <t>22/2568  21/02/2568</t>
  </si>
  <si>
    <t>97/2568  28/02/2568</t>
  </si>
  <si>
    <t>23/2568  25/02/2568</t>
  </si>
  <si>
    <t>24/2568  25/02/2568</t>
  </si>
  <si>
    <t>25/2568  25/02/2568</t>
  </si>
  <si>
    <t>26/2568  25/02/2568</t>
  </si>
  <si>
    <t>27/25698  25/02/2568</t>
  </si>
  <si>
    <t>96/2568  28/02/2568</t>
  </si>
  <si>
    <t>28/2568  27/02/2568</t>
  </si>
  <si>
    <t>30/2568  27/02/2568</t>
  </si>
  <si>
    <t>31/2568  27/02/2568</t>
  </si>
  <si>
    <t>29/2568  27/02/2568</t>
  </si>
  <si>
    <t>95/2568  28/02/2568</t>
  </si>
  <si>
    <t>98/2568  28/02/2568</t>
  </si>
  <si>
    <t>32/2568  28/02/2568</t>
  </si>
  <si>
    <t>102/2568  28/02/2568</t>
  </si>
  <si>
    <t>100/2568  28/02/2568</t>
  </si>
  <si>
    <t>101/2568  28/02/2568</t>
  </si>
  <si>
    <t>99/2568  28/02/2568</t>
  </si>
  <si>
    <t>103/2568  28/02/2568</t>
  </si>
  <si>
    <t>107/2568  28/02/2568</t>
  </si>
  <si>
    <t>106/2568  28/02/2568</t>
  </si>
  <si>
    <t>105/2568  28/02/2568</t>
  </si>
  <si>
    <t>104/2568  28/02/2568</t>
  </si>
  <si>
    <t>94/2568  28/02/2568</t>
  </si>
  <si>
    <t>45/2568  21/02/2568</t>
  </si>
  <si>
    <t>53/2568  03/03/2568</t>
  </si>
  <si>
    <t>43/2568  07/02/2568</t>
  </si>
  <si>
    <t>36/2568  30/01/2568</t>
  </si>
  <si>
    <t>41/2568  31/01/2568</t>
  </si>
  <si>
    <t>8/2568  31/01/2568</t>
  </si>
  <si>
    <t>47/2568  28/02/2568</t>
  </si>
  <si>
    <t>9/2568  28/02/2568</t>
  </si>
  <si>
    <t>46/2568  28/02/2568</t>
  </si>
  <si>
    <t>37/2568  30/01/2568</t>
  </si>
  <si>
    <t>51/2568  03/03/2568</t>
  </si>
  <si>
    <t>10/2568  03/03/2568</t>
  </si>
  <si>
    <t>e-bidding 01/2568  24/04/2568</t>
  </si>
  <si>
    <t>ห้างหุ้นส่วนจำกัด ภูมิทวีรุ่งเรือง  1600000 ห้างหุ้นส่วนจำกัด เอส ซี ซุปเปอร์คอนสตรัคชั่น 1622000 ห้างหุ้นส่วนจำกัด สกลนครสิทธิชัยวิศวกรรม 1720000 ห้างหุ้นส่วนจำกัด เมืองทองทวีทรัพย์ 1758000</t>
  </si>
  <si>
    <t>จ้างโครงการก่อสร้างถนนคอนกรีตเสริมเหล็ก (จำนวน 2 เส้น) บ้านดงยอ หมู่ที่ 6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</si>
  <si>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จ้างโครงการก่อสร้างถนนคอนกรีตเสริมเหล็ก บ้านโนนสวรรค์ หมู่ที่ 8 (โนนสวรรค์ ซอย 13) องค์การบริหารส่วนตำบลพังขว้าง อำเภอเมืองสกลนคร จังหวัดสกลนคร  โดยวิธีเฉพาะเจาะจง</t>
  </si>
  <si>
    <t>จ้างโครงการก่อสร้างถนนคอนกรีตเสริมเหล็ก (จำนวน 2 เส้น) บ้านดงสมบูรณ์ หมู่ 10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</si>
  <si>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จ้างเหมาประกอบอาหารกลางวันศูนย์พัฒนาเด็กเล็กบ้านหนองยาง หมู่ที่ 5 ตำบลพังขว้าง ประจำเดือน มีนาคม 2568 (21 วันทำการ) จำนวน 33 คน คนละ 36 บาท โดยวิธีเฉพาะเจาะจง</t>
  </si>
  <si>
    <t>จ้างเหมาประกอบอาหารกลางวันศูนย์พัฒนาเด็กเล็กบ้านพังขว้างเหนือ หมู่ที่ 2 ตำบลพังขว้าง ประจำเดือน มีนาคม 2568 (21 วันทำการ) จำนวน 47 คน คนละ 27 บาท โดยวิธีเฉพาะเจาะจง</t>
  </si>
  <si>
    <t>จ้างเหมาประกอบอาหารกลางวันศูนย์พัฒนาเด็กเล็กบ้านโนนสวรรค์ หมู่ที่ 8 ตำบลพังขว้าง ประจำเดือน มีนาคม 2568 (21 วันทำการ) จำนวน 13 คน คนละ 36 บาท โดยวิธีเฉพาะเจาะจง</t>
  </si>
  <si>
    <t>จ้างเหมาประกอบอาหารกลางวันศูนย์พัฒนาเด็กเล็กบ้านพังขว้างกลาง หมู่ที่ 12 ตำบลพังขว้าง ประจำเดือน มีนาคม 2568 (21 วันทำการ) จำนวน 40 คน คนละ 36 บาท โดยวิธีเฉพาะเจาะจง</t>
  </si>
  <si>
    <t>จ้างเหมาประกอบอาหารกลางวันศูนย์พัฒนาเด็กเล็กบ้านดงขุมข้าว หมู่ที่ 3 ตำบลพังขว้าง ประจำเดือน มีนาคม 2568 (21 วันทำการ) จำนวน 33 คน คนละ 36 บาท โดยวิธีเฉพาะเจาะจง</t>
  </si>
  <si>
    <t>จ้างซ่อมแซมและบำรุงรักษาครุภัณฑ์เครื่องปรับอากาศ รหัสทรัพย์สิน 420-49-0004 (สำนักปลัด) องค์การบริหารส่วนตำบลพังขว้าง อำเภอเมืองสกลนคร จังหวัดสกลนคร โดยวิธีเฉพาะเจาะจง</t>
  </si>
  <si>
    <t xml:space="preserve">จ้างเหมาทำอาหารว่างพร้อมน้ำดื่มสำหรับรับรอง เด็กนักเรียน ผู้ปกครอง และประชาชน ผู้มาเข้าร่วมโครงการมหกรรมวิชาการของศูนย์พัฒนาเด็กเล็ก ประจำปีงบประมาณ พ.ศ.2568 </t>
  </si>
  <si>
    <t xml:space="preserve">จ้างเหมายานพาหนะ (รถบัสปรับอากาศ 2 ชั้น) สำหรับโครงการฝึกอบรมสัมมนาและศึกษาดูงาน เพื่อพัฒนาและเพิ่มประสิทธิภาพในการปฏิบัติงาน สร้างความโปร่งใส ส่งเสริมคุณธรรมและจริยธรรม </t>
  </si>
  <si>
    <t xml:space="preserve">จ้างเหมายานพาหนะ (รถตู้ปรับอากาศ คันที่ 1) สำหรับโครงการฝึกอบรมสัมมนาและศึกษาดูงาน เพื่อพัฒนาและเพิ่มประสิทธิภาพในการปฏิบัติงาน สร้างความโปร่งใส ส่งเสริมคุณธรรมและจริยธรรม </t>
  </si>
  <si>
    <t xml:space="preserve">จ้างเหมายานพาหนะ (รถตู้ปรับอากาศ คันที่ 2) สำหรับโครงการฝึกอบรมสัมมนาและศึกษาดูงาน เพื่อพัฒนาและเพิ่มประสิทธิภาพในการปฏิบัติงาน สร้างความโปร่งใส ส่งเสริมคุณธรรมและจริยธรรม </t>
  </si>
  <si>
    <t>จ้างเหมากู้ชีพผู้ปฏิบัติงานบริการการแพทย์ฉุกเฉิน (กู้ชีพ) ประจำเดือน เมษายน พ.ศ. ๒๕๖๘ โดยวิธีเฉพาะเจาะจง</t>
  </si>
  <si>
    <t>จ้างเหมาบริการพนักงานเก็บขยะ สำหรับประจำรถบรรทุกขยะมูลฝอย ประจำเดือน เมษายน พ.ศ.๒๕๖๘ โดยวิธีเฉพาะเจาะจง</t>
  </si>
  <si>
    <t>จ้างเหมาซ่อมแซมและบำรุงรักษา รถบรรทุกขยะ ทะเบียน 81-9125 สกลนคร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</si>
  <si>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จ้างเหมาบริการพนักงานขับรถขยะ ประจำเดือน เมษายน พ.ศ.๒๕๖๘ โดยวิธีเฉพาะเจาะจง</t>
  </si>
  <si>
    <t>ซื้อครุภัณฑ์เครื่องสูบน้ำมอเตอร์ไฟฟ้า แบบจุ่มใต้น้ำ (Submersible Pump) ขนาด ๑.5 แรงม้า (กองช่าง) องค์การบริหารส่วนตำบลพังขว้าง อำเภอเมืองสกลนคร จังหวัดสกลนคร โดยวิธีเฉพาะเจาะจง</t>
  </si>
  <si>
    <t>ซื้อครุภัณฑ์เครื่องคอมพิวเตอร์ สำหรับประมวลผล จำนวน 2 เครื่อง (สำนักปลัด) องค์การบริหารส่่วนตำบลพังขว้าง อำเภอเมืองสกลนคร จังหวัดสกลนคร โดยวิธีเฉพาะเจาะจง</t>
  </si>
  <si>
    <t xml:space="preserve">ซื้อครุภัณฑ์เครื่องพิมพ์ Multifunction แบบฉีดหมึก พร้อมติดตั้งถังหมึกพิมพ์ (Ink Tank Printer) จำนวน 1 เครื่อง (สำนักปลัด) องค์การบริหารส่วนตำบลพังขว้าง อำเภอเมืองสกลนคร จังหวัดสกลนคร </t>
  </si>
  <si>
    <t>ซื้อวัสดุคอมพิวเตอร์ (กองสาธารณสุขฯ) องค์การบริหารส่วนตำบลพังขว้าง อำเภอเมืองสกลนคร จังหวัดสกลนคร โดยวิธีเฉพาะเจาะจง</t>
  </si>
  <si>
    <t>ซื้ออาหารเสริม(นม)ยูเอชที รสจืด ชนิดกล่อง ประจำปี พ.ศ.๒๕๖๘ ช่วงปิดภาคเรียนที่ 2/2567 ของโรงเรียนในเขตตำบลพังขว้าง โดยวิธีเฉพาะเจาะจง</t>
  </si>
  <si>
    <t>ซื้ออาหารเสริม (นม) ยูเอชที รสจืด ชนิดกล่อง ในระหว่างวันที่ 1 เมษายน - 15 พฤษภาคม พ.ศ.๒๕๖๘ จำนวน 45 วัน ศูนย์พัฒนาเด็กเล็กในเขตตำบลพังขว้าง โดยวิธีเฉพาะเจาะจง</t>
  </si>
  <si>
    <t xml:space="preserve">ซื้อเครื่องชั่งน้ำหนัก/วัดส่วนสูง จำนวน 1 เครื่อง ตามโครงการการประเมินและแก้ไขปัญหาภาวะโภชนาการในเด็กเล็กและเด็กก่อนวัยเรียน ประจำปีงบประมาณ </t>
  </si>
  <si>
    <t>ซื้อวัสดุวิทยาศาสตร์หรือการแพทย์ (วัสดุอุปกรณ์งานกู้ชีพ) (กองสาธารณสุขฯ) องค์การบริหารส่วนตำบลพังขว้าง อำเภอเมืองสกลนคร จังหวัดสกลนคร โดยวิธีเฉพาะเจาะจง</t>
  </si>
  <si>
    <t>ซื้อวัสดุสำนักงาน (กองสาธารณสุขฯ) องค์การบริหารส่วนตำบลพังขว้าง อำเภอเมืองสกลนคร จังหวัดสกลนคร โดยวิธีเฉพาะเจาะจง</t>
  </si>
  <si>
    <t>ซื้อวัสดุสายดับเพลิง (สำนักปลัด) องค์การบริหารส่วนตำบลพังขว้าง อำเภอเมืองสกลนคร จังหวัดสกลนคร โดยวิธีเฉพาะเจาะจง</t>
  </si>
  <si>
    <t>ซื้อวัสดุเครื่องแต่งกาย (วัสดุุอุปกรณ์ในการเก็บขยะมูลฝอย) (กองสาธารณสุขฯ) องค์การบริหารส่วนตำบลพังขว้าง อำเภอเมืองสกลนคร จังหวัดสกลนคร โดยวิธีเฉพาะเจาะจง</t>
  </si>
  <si>
    <t>ห้างหุ้นส่วนจำกัด อุปละคุณ ก่อสร้าง  99500</t>
  </si>
  <si>
    <t>ร้านสไมล์แอร์  5800</t>
  </si>
  <si>
    <t>นางสาวประภัสสร ลีคำงาม  18000</t>
  </si>
  <si>
    <t>ห้างหุ้นส่วนจำกัด นิลผกา  95000</t>
  </si>
  <si>
    <t>ว่าที่ ร.ต.ชินเสน ทันอินทร์อาจ  20000</t>
  </si>
  <si>
    <t>นาย พิพัฒน์ ขันละ  20000</t>
  </si>
  <si>
    <t>นาย สิทธิศักดิ์  ภูผาวง  7000</t>
  </si>
  <si>
    <t>ห้างหุ้นส่วนจำกัด หงษ์แดง789  10807</t>
  </si>
  <si>
    <t>ห้างหุ้นส่วนจำกัด อุปละคุณ ก่อสร้าง  350000</t>
  </si>
  <si>
    <t>ห้างหุ้นส่วนจำกัด ภูริพัฒน์ กรุ๊ป  48000</t>
  </si>
  <si>
    <t>ห้างหุ้นส่วนจำกัด ภูริพัฒน์ กรุ๊ป  8000</t>
  </si>
  <si>
    <t>หจก.วาทิต เซลส์ แอนด์ เซอร์วิส  14590</t>
  </si>
  <si>
    <t>สหกรณ์โคนมวาริชภูมิ  จำกัด  337071.6</t>
  </si>
  <si>
    <t>สหกรณ์โคนมวาริชภูมิ  จำกัด  64167.3</t>
  </si>
  <si>
    <t>หจก.วาทิต เซลส์ แอนด์ เซอร์วิส  8500</t>
  </si>
  <si>
    <t>หจก.วาทิต เซลส์ แอนด์ เซอร์วิส  21490</t>
  </si>
  <si>
    <t>หจก.วาทิต เซลส์ แอนด์ เซอร์วิส  20060</t>
  </si>
  <si>
    <t>บริษัท ว.สื่อสาร และ คุรุภัณฑ์ จำกัด  15000</t>
  </si>
  <si>
    <t>หจก.วาทิต เซลส์ แอนด์ เซอร์วิส  29975</t>
  </si>
  <si>
    <t>33/2568  20/03/2568</t>
  </si>
  <si>
    <t>34/2568  20/03/2568</t>
  </si>
  <si>
    <t>35/2568  20/03/2568</t>
  </si>
  <si>
    <t>109/2568  04/03/2568</t>
  </si>
  <si>
    <t>110/2568  07/03/2568</t>
  </si>
  <si>
    <t>112/2568  14/03/2568</t>
  </si>
  <si>
    <t>113/2568  14/03/2568</t>
  </si>
  <si>
    <t>114/2568  14/03/2568</t>
  </si>
  <si>
    <t>124/2568  31/03/2568</t>
  </si>
  <si>
    <t>123/2568  31/03/2568</t>
  </si>
  <si>
    <t>121/2568  31/03/2568</t>
  </si>
  <si>
    <t>122/2568  31/03/2568</t>
  </si>
  <si>
    <t>125/2568  31/03/2568</t>
  </si>
  <si>
    <t>126  31/03/2568</t>
  </si>
  <si>
    <t>128/2568  31/03/2568</t>
  </si>
  <si>
    <t>127/2568  31/03/2568</t>
  </si>
  <si>
    <t>134/2568  31/03/2568</t>
  </si>
  <si>
    <t>129/2568  31/03/2568</t>
  </si>
  <si>
    <t>11/2568  14/03/2568</t>
  </si>
  <si>
    <t>55/2568  11/03/2568</t>
  </si>
  <si>
    <t>56/2568  11/03/2568</t>
  </si>
  <si>
    <t>62/2568  01/04/2568</t>
  </si>
  <si>
    <t>12/2568  31/03/2568</t>
  </si>
  <si>
    <t>57/2568  31/03/2568</t>
  </si>
  <si>
    <t>2/2568  20/03/2568</t>
  </si>
  <si>
    <t>63/2568  01/04/2568</t>
  </si>
  <si>
    <t>61/2568  01/04/2568</t>
  </si>
  <si>
    <t>54/2568  04/03/2568</t>
  </si>
  <si>
    <t>64/2568  01/04/2568</t>
  </si>
  <si>
    <t>จ้างโครงการก่อสร้างถนนคอนกรีตเสริมเหล็ก บ้านพังขว้างใต้ หมู่ที่ 1 (จำนวน 2 เส้น)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</si>
  <si>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จ้างโครงการก่อสร้างถนนคอนกรีตเสริมเหล็ก บ้านหนองยาง หมู่ที่ 5 (จำนวน 2 เส้น)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</si>
  <si>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จ้างโครงการก่อสร้างถนนคอนกรีตเสริมเหล็ก บ้านหนองปลาดุก หมู่ที่ 9 (หนองปลาดุก ซอย 9)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</si>
  <si>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จ้างโครงการก่อสร้างถนนคอนกรีตเสริมเหล็ก บ้านหนองปลาดุก หมู่ที่ 9 (หนองปลาดุก ซอย 8)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</si>
  <si>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จ้างโครงการก่อสร้างถนนคอนกรีตเสริมเหล็ก บ้านหนองบัวสามัคคี หมู่ที่ 11 (ถนนเลียบคลอง ซอย 4)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</si>
  <si>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จ้างโครงการก่อสร้างถนนคอนกรีตเสริมเหล็ก บ้านพังขว้างใต้ หมู่ที่ 1 (ถนนพังขว้างใต้ - ดงยอ ซอย 5)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</si>
  <si>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จ้างโครงการก่อสร้างถนนคอนกรีตเสริมเหล็ก บ้านหนองปลาดุก หมู่ที่ 9 (ถนนคำมะไฟ ซอย 3) องค์การบริหารส่วนตำบลพังขว้าง อำเภอเมืองสกลนคร จังหวัดสกลนคร โดยวิธีเฉพาะเจาะจง</t>
  </si>
  <si>
    <t>จ้างซ่อมเปลี่ยนและบำรุงรักษารถกระเช้าไฟฟ้าอเนกประสงค์ กระบะบรรทุกเทท้าย 6 ล้อ ทะเบียน 81-7858 สน.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</si>
  <si>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จ้างเหมาซ่อมแซมและบำรุงรักษารถบรรทุกขยะ ทะเบียน 81-4733 สกลนคร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</si>
  <si>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จ้างเหมาซ่อมแซมและบำรุงรักษารถยนต์ส่วนกลาง ทะเบียน กง 8591 สกลนคร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</si>
  <si>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จ้างเหมาซ่อมแซมและบำรุงรักษารถบริการการแพทย์ฉุกเฉิน ทะเบียน กท 1759 สกลนคร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</si>
  <si>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จ้างเหมาประกอบอาหารกลางวันศูนย์พัฒนาเด็กเล็กบ้านดงขุมข้าว หมู่ที่ 3 ตำบลพังขว้าง ในระหว่างวันที่ 1 - 11 เมษายน 2568 (8 วันทำการ) จำนวน 33 คน คนละ 36 บาท โดยวิธีเฉพาะเจาะจง</t>
  </si>
  <si>
    <t>จ้างเหมาประกอบอาหารกลางวันศูนย์พัฒนาเด็กเล็กบ้านหนองยาง หมู่ที่ 5 ตำบลพังขว้าง ในระหว่างวันที่ 1 - 11 เมษายน 2568 (8 วันทำการ) จำนวน 33 คน คนละ 36 บาท โดยวิธีเฉพาะเจาะจง</t>
  </si>
  <si>
    <t>จ้างเหมาประกอบอาหารกลางวันศูนย์พัฒนาเด็กเล็กบ้านพังขว้างกลาง หมู่ที่ 12 ตำบลพังขว้าง ในระหว่างวันที่ 1 - 11 เมษายน 2568 (8 วันทำการ) จำนวน 40 คน คนละ 36 บาท โดยวิธีเฉพาะเจาะจง</t>
  </si>
  <si>
    <t>จ้างเหมาพนักงานขับรถบริการการแพทย์ฉุกเฉิน (รถกู้ชีพ) ประจำเดือน เมษายน พ.ศ.๒๕๖๘ โดยวิธีเฉพาะเจาะจง</t>
  </si>
  <si>
    <t>จ้างเหมาพนักงานขับรถดับเพลิงและปฏิบัติงานตามผู้บังคับบัญชามอบหมาย ประจำเดือน เมษายน ๒๕๖๘ โดยวิธีเฉพาะเจาะจง</t>
  </si>
  <si>
    <t>จ้างเหมาประกอบอาหารกลางวันศูนย์พัฒนาเด็กเล็กบ้านพังขว้างเหนือ หมู่ที่ 2 ตำบลพังขว้าง ในระหว่างวันที่ 1 - 11 เมษายน 2568 (8 วันทำการ) จำนวน 47 คน คนละ 27 บาท โดยวิธีเฉพาะเจาะจง</t>
  </si>
  <si>
    <t>จ้างเหมาบริการผู้ปฏิบัติงานบริการแรงงาน สำหรับแรงงานทั่วไป ทำความสะอาดสำนักงานห้องประชุม ห้องน้ำและปฏิบัติงานตามผู้บังคับบัญชามอบหมาย ประจำเดือน เมษายน ๒๕๖๘ โดยวิธีเฉพาะเจาะจง</t>
  </si>
  <si>
    <t>จ้างเหมาจัดทำป้าย ช่วงเทศกาลสงกรานต์ พ.ศ.2568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</si>
  <si>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จ้างเหมาซ่อมแซมฝาปิดตะแกรงเหล็กบ่อพัก ภายในตำบลพังขว้าง อำเภอเมืองสกลนคร จังหวัดสกลนคร โดยวิธีเฉพาะเจาะจง</t>
  </si>
  <si>
    <t>จ้างเหมาซ่อมแซมห้องน้ำอาคารป้องกันและบรรเทาสาธารณภัย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</si>
  <si>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จ้างเหมากู้ชีพผู้ปฏิบัติงานบริการการแพทย์ฉุกเฉิน (กู้ชีพ) ประจำเดือน พฤษภาคม พ.ศ. ๒๕๖๘ โดยวิธีเฉพาะเจาะจง</t>
  </si>
  <si>
    <t>จ้างเหมากู้ชีพผู้ปฏิบัติงานบริการการแพทย์ฉุกเฉิน (กู้ชีพ) ประจำเดือน พฤษภาคม พ.ศ. ๒๕๖๘  โดยวิธีเฉพาะเจาะจง</t>
  </si>
  <si>
    <t>จ้างเหมาบริการพนักงานเก็บขยะ สำหรับประจำรถบรรทุกขยะมูลฝอย ประจำเดือน พฤษภาคม พ.ศ.๒๕๖๘ โดยวิธีเฉพาะเจาะจง</t>
  </si>
  <si>
    <t>ซื้อวัสดุสำนักงาน (กองสวัสดิการสังคม) องค์การบริหารส่วนตำบลพังขว้าง อำเภอเมืองสกลนคร จังหวัดสกลนคร โดยวิธีเฉพาะเจาะจง</t>
  </si>
  <si>
    <t>ซื้อวัสดุคอมพิวเตอร์ (สำนักปลัด) องค์การบริหารส่วนตำบลพังขว้าง  อำเภอเมืองสกลนคร จังหวัดสกลนคร โดยวิธีเฉพาะเจาะจง</t>
  </si>
  <si>
    <t>ซื้อวัสดุงานบ้านงานครัว (กองการศึกษาฯ) องค์การบริหารส่วนตำบลพังขว้าง อำเภอเมืองสกลนคร จังหวัดสกลนคร โดยวิธีเฉพาะเจาะจง</t>
  </si>
  <si>
    <t>ซื้อครุภัณฑ์เครื่องเสียงกลางแจ้ง (สำนักปลัด) องค์การบริหารส่วนตำบลพังขว้าง อำเภอเมืองสกลนคร จังหวัดสกลนคร โดยวิธีเฉพาะเจาะจง</t>
  </si>
  <si>
    <t>ซื้อวัสดุวิทยาศาตร์หรือการแพทย์ ใช้ในการฉีดวัคซีนป้องกันโรคพิษสุนัขบ้า องค์การบริหารส่วนตำบลพังขว้าง อำเภอเมืองสกลนคร จังหวัดสกลนคร  โดยวิธีเฉพาะเจาะจง</t>
  </si>
  <si>
    <t>ซื้อวัสดุสำนักงาน (กองคลัง) องค์การบริหารส่วนตำบลพังขว้าง อำเภอเมืองสกลนคร จังหวัดสกลนคร โดยวิธีเฉพาะเจาะจง</t>
  </si>
  <si>
    <t>ซื้อเก้าอี้พลาสติก (สำนักปลัด) องค์การบริหารส่วนตำบลพังขว้าง อำเภอเมืองสกลนคร จังหวัดสกลนคร โดยวิธีเฉพาะเจาะจง</t>
  </si>
  <si>
    <t>ซื้อครุภัณฑ์โต๊ะเหล็ก (สำนักปลัด) องค์การบริหารส่วนตำบลพังขว้าง อำเภอเมืองสกลนคร จังหวัดสกลนคร โดยวิธีเฉพาะเจาะจง</t>
  </si>
  <si>
    <t xml:space="preserve">ซื้อน้ำดื่มพร้อมน้ำแข็ง ให้แก่ผู้เข้าร่วมจุดตรวจหลัก จุดตรวจรอง และประชาชนที่แวะพัก ณ จุดบริการประชาชน ในช่วงเทศกาลสงกรานต์ พ.ศ.๒๕๖๘ องค์การบริหารส่วนตำบลพังขว้าง </t>
  </si>
  <si>
    <t>ซื้อวัคซีนป้องกันโรคพิษสุนัขบ้า ประจำปีงบประมาณ 2568 องค์การบริหารส่วนตำบลพังขว้าง อำเภอเมืองสกลนคร จังหวัดสกลนคร โดยวิธีเฉพาะเจาะจง</t>
  </si>
  <si>
    <t xml:space="preserve">ประกวดราคาจ้างก่อสร้างโครงการเสริมผิวลาดยางแอสฟัลต์ติกคอนกรีต หมู่ที่ 5 บ้านหนองยาง ตำบลพังขว้าง ช่วงที่ 1 กว้าง 5.00 เมตร ยาว 540.00 เมตร หนาเฉลี่ย 0.05 เมตร หรือมีพื้นที่ไม่น้อยกว่า 2,700.00 </t>
  </si>
  <si>
    <t>ห้างหุ้นส่วนจำกัด อุปละคุณ ก่อสร้าง  282000</t>
  </si>
  <si>
    <t>ห้างหุ้นส่วนจำกัด อุปละคุณ ก่อสร้าง  202000</t>
  </si>
  <si>
    <t>ห้างหุ้นส่วนจำกัด อุปละคุณ ก่อสร้าง  137000</t>
  </si>
  <si>
    <t>อู่ค่ำยนตกิจ-ค่ำอะไหล่ยนต์  10100</t>
  </si>
  <si>
    <t>ห้างหุ้นส่วนจำกัด หงษ์แดง789  76986.5</t>
  </si>
  <si>
    <t>อู่ค่ำยนตกิจ-ค่ำอะไหล่ยนต์  30780</t>
  </si>
  <si>
    <t>อู่ค่ำยนตกิจ-ค่ำอะไหล่ยนต์  7850</t>
  </si>
  <si>
    <t>นางพัชรี  ก้อนคำ  9504</t>
  </si>
  <si>
    <t>นางสาวนวนจันทร์  ปราณี  9504</t>
  </si>
  <si>
    <t>นางปัญญานี  ผายวงษา  11520</t>
  </si>
  <si>
    <t>นางสาวประภัสสร ลีคำงาม  10152</t>
  </si>
  <si>
    <t>นายศรายุทธ สมรฤทธิ์/ร้านป้ายภูมิทัศน์  6735</t>
  </si>
  <si>
    <t>ห้างหุ้นส่วนจำกัด อุปละคุณ ก่อสร้าง  36500</t>
  </si>
  <si>
    <t>ห้างหุ้นส่วนจำกัด อุปละคุณ ก่อสร้าง  35000</t>
  </si>
  <si>
    <t>นายสิทธิศักดิ์  ภูผาวง  7000</t>
  </si>
  <si>
    <t>นายอนุรักษ์  แก้วบัณฑิต  9000</t>
  </si>
  <si>
    <t>หจก.วาทิต เซลส์ แอนด์ เซอร์วิส  12448</t>
  </si>
  <si>
    <t>หจก.วาทิต เซลส์ แอนด์ เซอร์วิส  7830</t>
  </si>
  <si>
    <t>หจก.วาทิต เซลส์ แอนด์ เซอร์วิส  25290</t>
  </si>
  <si>
    <t>ร้านพีดับบลิว ออดิโอ  49850</t>
  </si>
  <si>
    <t>ห้างหุ้นส่วนจำกัด เพิ่มทรัพย์ เจริญภัณฑ์  13710</t>
  </si>
  <si>
    <t>หจก.วาทิต เซลส์ แอนด์ เซอร์วิส  20688</t>
  </si>
  <si>
    <t>นางสาว รัตนาวลัย พฤฒวิวัฒน์ชัย/ร้านนิวแพรรี่  49940</t>
  </si>
  <si>
    <t>นางสาว รัตนาวลัย พฤฒวิวัฒน์ชัย/ร้านนิวแพรรี่  60000</t>
  </si>
  <si>
    <t>ห้างหุ้นส่วนจำกัด อุปละคุณ ก่อสร้าง  7950</t>
  </si>
  <si>
    <t>ห้างหุ้นส่วนจำกัด เพิ่มทรัพย์ เจริญภัณฑ์  67200</t>
  </si>
  <si>
    <t>ห้างหุ้นส่วนจำกัด สินถาวรกิจ  1245000</t>
  </si>
  <si>
    <t>36/2568  10/04/2568</t>
  </si>
  <si>
    <t>37/2568  10/04/2568</t>
  </si>
  <si>
    <t>38/2568  24/04/2568</t>
  </si>
  <si>
    <t>39/2568  24/04/2568</t>
  </si>
  <si>
    <t>40/2568  24/04/2568</t>
  </si>
  <si>
    <t>41/2568  25/04/2568</t>
  </si>
  <si>
    <t>42/2568  25/04/2568</t>
  </si>
  <si>
    <t>138/2568  08/04/2568</t>
  </si>
  <si>
    <t>137/2568  08/04/2568</t>
  </si>
  <si>
    <t>141/2568  09/04/2568</t>
  </si>
  <si>
    <t>143/2568  22/04/2568</t>
  </si>
  <si>
    <t>14/2568  31/03/2568</t>
  </si>
  <si>
    <t>130/2568  31/03/2568</t>
  </si>
  <si>
    <t>131/2568  31/03/2568</t>
  </si>
  <si>
    <t>132/2568  31/03/2568</t>
  </si>
  <si>
    <t>139/2568  08/04/2568</t>
  </si>
  <si>
    <t>142/2568  21/04/2568</t>
  </si>
  <si>
    <t>144/2568  22/04/2568</t>
  </si>
  <si>
    <t>152/2568  30/04/2568</t>
  </si>
  <si>
    <t>153/2568  30/04/2568</t>
  </si>
  <si>
    <t>154/2568  30/04/2568</t>
  </si>
  <si>
    <t>155/2568  30/04/2568</t>
  </si>
  <si>
    <t>157/2568  30/04/2568</t>
  </si>
  <si>
    <t>159/2568  30/04/2568</t>
  </si>
  <si>
    <t>156/2568  30/04/2568</t>
  </si>
  <si>
    <t>160/2568  30/04/2568</t>
  </si>
  <si>
    <t>158/2568  30/04/2568</t>
  </si>
  <si>
    <t>69/2568  09/04/2568</t>
  </si>
  <si>
    <t>72/2568  18/04/2568</t>
  </si>
  <si>
    <t>67/2568  08/04/2568</t>
  </si>
  <si>
    <t>65/2568  02/04/2568</t>
  </si>
  <si>
    <t>76/2568  21/04/2568</t>
  </si>
  <si>
    <t>66/2568  02/04/2568</t>
  </si>
  <si>
    <t>73/2568  21/04/2568</t>
  </si>
  <si>
    <t>74/2568  21/04/2568</t>
  </si>
  <si>
    <t>68/2568  08/04/2568</t>
  </si>
  <si>
    <t>75/2568  21/04/2568</t>
  </si>
  <si>
    <t>e-bidding 02/2568  30/05/2568</t>
  </si>
  <si>
    <t>ห้างหุ้นส่วนจำกัด สินถาวรกิจ  1245000 ห้างหุ้นส่วนจำกัด ภูมิทวีรุ่งเรือง 1270000 ห้างหุ้นส่วนจำกัด สกลนครสิทธิชัยวิศวกรรม 1346750 ห้างหุ้นส่วนจำกัด เอส ซี ซุปเปอร์คอนสตรัคชั่น 1378000  ห้างหุ้นส่วนจำกัด เมืองทองทวีทรัพย์ 1435600</t>
  </si>
  <si>
    <t>จ้างโครงการก่อสร้างถนนคอนกรีตเสริมเหล็ก บ้านโนนสูง หมู่ที่ 13 (โนนสูง ซอย 6)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</si>
  <si>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จ้างโครงการก่อสร้างถนนคอนกรีตเสริมเหล็ก บ้านโนนสูง หมู่ที่ 13 (โนนสูง ซอย 2)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</si>
  <si>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จ้างโครงการก่อสร้างถนนคอนกรีตเสริมเหล็ก บ้านดงสมบูรณ์ หมู่ที่ 10 (ดงสมบูรณ์ ซอย 1/1)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</si>
  <si>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จ้างโครงการก่อสร้างถนนคอนกรีตเสริมเหล็ก บ้านพังขว้าง หมู่ที่ 1 (พังขว้างใต้-ดงขุมข้าว ซอย 1/4)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</si>
  <si>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จ้างโครงการปรังปรุงถนนแอสฟัลท์ติกคอนกรีต ภายในหมู่บ้าน บ้านดงขุมข้าว หมู่ที่ 14   (ถนนทุ่งรวงทอง)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</si>
  <si>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จ้างโครงการปรับปรุงถนนคอนกรีตเสริมเหล็กภายในหมู่บ้าน บ้านดงยอ หมู่ที่ 6 (ดงยอซอย 1)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</si>
  <si>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จ้างโครงการปรับปรุงถนนแอสฟัลท์ติกคอนกรีต บ้านโนนสวรรค์ หมู่ที่ 8 (โนนสวรรค์ ซอย 1)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</si>
  <si>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จ้างโครงการก่อสร้างถนนคอนกรีตเสริมเหล็ก บ้านพังขว้างเหนือ หมู่ที่ 2 (พังขว้างเหนือ ซอย 11) องค์การบริหารส่วนตำบลพังขว้าง อำเภอเมืองสกลนคร จังหวัดสกลนคร  โดยวิธีเฉพาะเจาะจง</t>
  </si>
  <si>
    <t xml:space="preserve">จ้างโครงการเสริมผิวลาดยางแอสฟัลท์ติกคอนกรีต บ้านพังขว้างใต้ หมู่ที่ 1 (สายหน้าโรงพยาบาลส่งเสริมสุขภาพตำบล) องค์การบริหารส่วนตำบลพังขว้าง อำภอเมืองสกลนคร </t>
  </si>
  <si>
    <t>จ้างโครงการติดตั้งระบบประปาโซล่าเซลล์ บ้านดงสมบูรณ์ หมู่ที่ 10 (ศาลาอเนกประสงค์)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</si>
  <si>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จ้างโครงการก่อสร้างหอถังสูง บ้านพังขว้างเหนือ หมู่ที่ 2 (วัดคริสต์) องค์การบริหารบริหารส่วนตำบลพังขว้าง อำเภอเมืองสกลนคร จังหวัดสกลนคร โดยวิธีเฉพาะเจาะจง</t>
  </si>
  <si>
    <t>จ้างเหมาซ่อมแซมและบำรุงรักษารถยนต์ส่วนกลาง หมายเลขทะเบียน กข 118 สกลนคร องค์การบริหารส่วนตำบลพังขว้าง จังหวัดสกลนคร โดยวิธีเฉพาะเจาะจง</t>
  </si>
  <si>
    <t>จ้างเหมาซ่อมแซมและบำรุงรักษาครุภัณฑ์เครื่องปรับอากาศ (ห้องประชุมสภา สำนักปลัด)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</si>
  <si>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จ้างเหมาพนักงานขับรถบริการการแพทย์ฉุกเฉิน (รถกู้ชีพ) ประจำเดือน พฤษภาคม พ.ศ.๒๕๖๘ โดยวิธีเฉพาะเจาะจง</t>
  </si>
  <si>
    <t>จ้างเหมาพนักงานขับรถดับเพลิงและปฏิบัติงานตามผู้บังคับบัญชามอบหมาย ประจำเดือน พฤษภาคม ๒๕๖๘ โดยวิธีเฉพาะเจาะจง</t>
  </si>
  <si>
    <t>จ้างเหมาบริการผู้ปฏิบัติงานบริการแรงงาน สำหรับแรงงานทั่วไป ทำความสะอาดสำนักงานห้องประชุม ห้องน้ำและปฏิบัติงานตามผู้บังคับบัญชามอบหมาย ประจำเดือน พฤษภาคม ๒๕๖๘ โดยวิธีเฉพาะเจาะจง</t>
  </si>
  <si>
    <t>จ้างเหมาบริการพนักงานขับรถขยะ ประจำเดือน พฤษภาคม พ.ศ.๒๕๖๘ โดยวิธีเฉพาะเจาะจง</t>
  </si>
  <si>
    <t>จ้างเหมาซ่อมแซมถนนคอนกรีตเสริมเหล็กภายในหมู่บ้าน บ้านดงยอ หมู่ที่ 6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</si>
  <si>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จ้างเหมาจัดหาน้ำดื่มพร้อมน้ำแข็งบริการประชาชน โครงการจัดเก็บภาษีเคลื่อนที่ประจำปีงบประมาณ 2568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</si>
  <si>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จ้างเหมาประกอบอาหารกลางวันศูนย์พัฒนาเด็กเล็กบ้านดงขุมข้าว หมู่ที่ 3 ตำบลพังขว้าง ในระหว่างวันที่ 16 - 31 พฤษภาคม 2568 (11 วันทำการ) จำนวน 33 คน คนละ 36 บาท โดยวิธีเฉพาะเจาะจง</t>
  </si>
  <si>
    <t>จ้างเหมาประกอบอาหารกลางวันศูนย์พัฒนาเด็กเล็กบ้านหนองยาง หมู่ที่ 5 ตำบลพังขว้าง ในระหว่างวันที่ 16 - 31 พฤษภาคม 2568 (11 วันทำการ) จำนวน 25 คน คนละ 36 บาท โดยวิธีเฉพาะเจาะจง</t>
  </si>
  <si>
    <t>จ้างเหมาประกอบอาหารกลางวันศูนย์พัฒนาเด็กเล็กบ้านพังขว้างกลาง หมู่ที่ 12 ตำบลพังขว้าง ในระหว่างวันที่ 16 - 31 พฤษภาคม 2568 (11 วันทำการ) จำนวน 40 คน คนละ 36 บาท โดยวิธีเฉพาะเจาะจง</t>
  </si>
  <si>
    <t>จ้างเหมาประกอบอาหารกลางวันศูนย์พัฒนาเด็กเล็กบ้านพังขว้างเหนือ หมู่ที่ 2 ตำบลพังขว้าง ในระหว่างวันที่ 16 - 31 พฤษภาคม 2568 (11 วันทำการ) จำนวน 47 คน คนละ 27 บาท โดยวิธีเฉพาะเจาะจง</t>
  </si>
  <si>
    <t>จ้างเหมาประกอบอาหารกลางวันศูนย์พัฒนาเด็กเล็กบ้านโนนสวรรค์ หมู่ที่ 8 ตำบลพังขว้าง ในระหว่างวันที่ 16 -31พฤษภาคม 2568 (11 วันทำการ) จำนวน 13 คน คนละ 36 บาท โดยวิธีเฉพาะเจาะจง</t>
  </si>
  <si>
    <t>จ้างเหมาพนักงานขับรถดับเพลิงและปฏิบัติงานตามผู้บังคับบัญชามอบหมาย ประจำเดือน มิถุนายน ๒๕๖๘ โดยวิธีเฉพาะเจาะจง</t>
  </si>
  <si>
    <t>จ้างเหมาบริการผู้ปฏิบัติงานบริการแรงงาน สำหรับแรงงานทั่วไป ทำความสะอาดสำนักงานห้องประชุม ห้องน้ำและปฏิบัติงานตามผู้บังคับบัญชามอบหมาย ประจำเดือน มิถุนายน ๒๕๖๘ โดยวิธีเฉพาะเจาะจง</t>
  </si>
  <si>
    <t>จ้างเหมาพนักงานขับรถบริการการแพทย์ฉุกเฉิน (รถกู้ชีพ) ประจำเดือน มิถุนายน พ.ศ.๒๕๖๘ โดยวิธีเฉพาะเจาะจง</t>
  </si>
  <si>
    <t>จ้างเหมากู้ชีพผู้ปฏิบัติงานบริการการแพทย์ฉุกเฉิน (กู้ชีพ) ประจำเดือน มิถุนายน พ.ศ. ๒๕๖๘ โดยวิธีเฉพาะเจาะจง</t>
  </si>
  <si>
    <t>จ้างเหมาบริการพนักงานเก็บขยะ สำหรับประจำรถบรรทุกขยะมูลฝอย ประจำเดือน มิถุนายน พ.ศ.๒๕๖๘ โดยวิธีเฉพาะเจาะจง</t>
  </si>
  <si>
    <t>ซื้อ วัสดุก่อสร้าง (กองช่าง) องค์การบริหารส่วนตำบลพังขว้าง อำเภอเมืองสกลนคร จังหวัดสกลนคร  โดยวิธีเฉพาะเจาะจง</t>
  </si>
  <si>
    <t>ซื้อครุภัณฑ์เครื่องตัดหญ้าแบบข้อแข็ง (สำนักปลัด) องค์การบริหารส่วนตำบลพังขว้าง อำเภอเมืองสกลนคร จังหวัดสกลนคร โดยวิธีเฉพาะเจาะจง</t>
  </si>
  <si>
    <t>ซื้อวัสดุงานบ้านงานครัว (สำนักปลัด) องค์การบริหารส่วนตำบลพังขว้าง อำเภอเมืองสกลนคร จังหวัดสกลนคร โดยวิธีเฉพาะเจาะจง</t>
  </si>
  <si>
    <t>ซื้อวัสดุไฟฟ้า (กองช่าง) องค์การบริหารส่วนตำบลพังขว้าง อำเภอเมืองสกลนคร จังหวัดสกลนคร  โดยวิธีเฉพาะเจาะจง</t>
  </si>
  <si>
    <t>ซื้อครุภัณฑ์พัดลมอุตสาหกรรม (สำนักปลัด) องค์การบริหารส่วนตำบลพังขว้าง อำเภอเมืองสกลนคร จังหวัดสกลนคร โดยวิธีเฉพาะเจาะจง</t>
  </si>
  <si>
    <t>ซื้อครุภัณฑ์สำนักงานเก้าอี้สำนักงาน (กองการศึกษา) องค์การบริหารส่วนตำบลพังขว้าง อำเภอเมืองสกลนคร จังหวัดสกลนคร โดยวิธีเฉพาะเจาะจง</t>
  </si>
  <si>
    <t>ซื้อวัสดุสำนักงาน (สำนักปลัด) องค์การบริหารส่วนตำบลพังขว้าง อำเภอเมืองสกลนคร จังหวัดสกลนคร โดยวิธีเฉพาะเจาะจง</t>
  </si>
  <si>
    <t>ซื้อวัสดุและเคมีภัณฑ์ เพื่อใช้ในโครงการรณรงค์ป้องกันโรคไข้เลือดออกล่วงหน้า ประจำปีงบประมาณ 2568 องค์การบริหารส่วนตำบลพังขว้าง อำเภอเมืองสกลนคร จังหวัดสกลนคร โดยวิธีเฉพาะเจาะจง</t>
  </si>
  <si>
    <t xml:space="preserve">ซื้อวัสดุ เพื่อใช้ในโครงการอบรมเชิงปฏิบัติการป้องกันการเสียชีวิตจากการจมน้ำของเด็กอายุต่ำกว่า 15 ปี ประจำปีงบประมาณ 2568 องค์การบริหารส่วนตำบลพังขว้าง อำเภอเมืองสกลนคร จังหวัดสกลนคร </t>
  </si>
  <si>
    <t xml:space="preserve">ประกวดราคาจ้างก่อสร้างโครงการก่อสร้างถนนคอนกรีตเสริมเหล็ก รหัสสายทาง สน.ถ. 103-012 (ซอยสถานีวิจัยทดสอบพันธ์สัตว์สกลนคร เชื่อม โครงการหมู่บ้านเศรษฐกิจพอเพียงฯ) บ้านโนนสวรรค์ หมู่ที่ 8 </t>
  </si>
  <si>
    <t xml:space="preserve">ประกวดราคาจ้างก่อสร้างโครงการเสริมผิวลาดยางแอสฟัลต์ติกคอนกรีต หมู่ที่ 11 บ้านหนองบัวสามัคคี ตำบลพังขว้าง กว้าง 4.00 เมตร ยาว 2,371 เมตร หนาเฉลี่ย 0.05 เมตร หรือมีพื้นที่ไม่น้อยกว่า 9,484 </t>
  </si>
  <si>
    <t>43/2568  08/05/2568</t>
  </si>
  <si>
    <t>44/2568  08/05/2568</t>
  </si>
  <si>
    <t>45/2568  08/05/2568</t>
  </si>
  <si>
    <t>46/2568  19/05/2568</t>
  </si>
  <si>
    <t>48/2568  19/05/2568</t>
  </si>
  <si>
    <t>47/2568  19/05/2568</t>
  </si>
  <si>
    <t>51/2568  28/05/2568</t>
  </si>
  <si>
    <t>52/2568  28/05/2568</t>
  </si>
  <si>
    <t>53/2568  28/05/2568</t>
  </si>
  <si>
    <t>49/2568  23/05/2568</t>
  </si>
  <si>
    <t>50/2568  23/05/2568</t>
  </si>
  <si>
    <t>163/2568  14/05/2568</t>
  </si>
  <si>
    <t>162/2568  13/05/2568</t>
  </si>
  <si>
    <t>150/2568  30/04/2568</t>
  </si>
  <si>
    <t>151/2568  30/04/2568</t>
  </si>
  <si>
    <t>148/2568  30/04/2568</t>
  </si>
  <si>
    <t>149/2568  30/04/2568</t>
  </si>
  <si>
    <t>162/2568  08/05/2568</t>
  </si>
  <si>
    <t>160/2568  06/05/2568</t>
  </si>
  <si>
    <t>17/2568  15/05/2568</t>
  </si>
  <si>
    <t>170/2568  30/05/2568</t>
  </si>
  <si>
    <t>172/2568  30/05/2568</t>
  </si>
  <si>
    <t>169/2568  30/05/2568</t>
  </si>
  <si>
    <t>174/2568  30/05/2568</t>
  </si>
  <si>
    <t>173/2568  30/05/2568</t>
  </si>
  <si>
    <t>175/2568  30/05/2568</t>
  </si>
  <si>
    <t>177/2568  30/05/2568</t>
  </si>
  <si>
    <t>176/2568  30/05/2568</t>
  </si>
  <si>
    <t>181/2568  30/05/2568</t>
  </si>
  <si>
    <t>182/2568  30/05/2568</t>
  </si>
  <si>
    <t>180/2568  30/05/2568</t>
  </si>
  <si>
    <t>179/2568  30/05/2568</t>
  </si>
  <si>
    <t>178/2568  30/05/2568</t>
  </si>
  <si>
    <t>85/2568  23/05/2568</t>
  </si>
  <si>
    <t>83/2568  13/05/2568</t>
  </si>
  <si>
    <t>84/2568  13/05/2568</t>
  </si>
  <si>
    <t>81/2568  08/05/2568</t>
  </si>
  <si>
    <t>80/2568  08/05/2568</t>
  </si>
  <si>
    <t>87/2568  26/05/2568</t>
  </si>
  <si>
    <t>86/2568  26/05/2568</t>
  </si>
  <si>
    <t>82/2568  08/05/2568</t>
  </si>
  <si>
    <t>88/2568  29/05/2568</t>
  </si>
  <si>
    <t>e-bidding 05/2568  16/06/2568</t>
  </si>
  <si>
    <t>e-bidding 04/2568  05/06/2568</t>
  </si>
  <si>
    <t>ห้างหุ้นส่วนจำกัด อุปละคุณ ก่อสร้าง  299000</t>
  </si>
  <si>
    <t>ห้างหุ้นส่วนจำกัด อุปละคุณ ก่อสร้าง  70500</t>
  </si>
  <si>
    <t>ห้างหุ้นส่วนจำกัด ภูมิทวีรุ่งเรือง  99000</t>
  </si>
  <si>
    <t>ห้างหุ้นส่วนจำกัด อุปละคุณ ก่อสร้าง  159000</t>
  </si>
  <si>
    <t>อู่ค่ำยนตกิจ-ค่ำอะไหล่ยนต์  7370</t>
  </si>
  <si>
    <t>ร้านสไมล์แอร์  25000</t>
  </si>
  <si>
    <t>ห้างหุ้นส่วนจำกัด อุปละคุณ ก่อสร้าง  12500</t>
  </si>
  <si>
    <t>นางคำมอญ สุวรรณไชยรบ  7000</t>
  </si>
  <si>
    <t>นางพัชรี  ก้อนคำ  13068</t>
  </si>
  <si>
    <t>นางสาวนวนจันทร์  ปราณี  9900</t>
  </si>
  <si>
    <t>นางปัญญานี  ผายวงษา  15840</t>
  </si>
  <si>
    <t>นางสาวประภัสสร ลีคำงาม  13959</t>
  </si>
  <si>
    <t>นายชินกร โคตรชนะ  5148</t>
  </si>
  <si>
    <t>นายสมพร  บาลโคตรคุณ  7000</t>
  </si>
  <si>
    <t>อุปละคุณ ก่อสร้าง  6550</t>
  </si>
  <si>
    <t>โรงกลึงพัฒนาการช่าง / โรงแรม พี.ซี. พาเลซ  27285</t>
  </si>
  <si>
    <t>ร้านทวีทรัพย์รวมกิจ  29935</t>
  </si>
  <si>
    <t>ห้างหุ้นส่วนจำกัด สมบูรณ์อีเลคทริค สกลนคร  49300</t>
  </si>
  <si>
    <t>หจก.วาทิต เซลส์ แอนด์ เซอร์วิส  8550</t>
  </si>
  <si>
    <t>บริษัท ราชาเครื่องเรือน (1998) จำกัด  7160</t>
  </si>
  <si>
    <t>หจก.วาทิต เซลส์ แอนด์ เซอร์วิส  30709</t>
  </si>
  <si>
    <t>เพิ่มพูนทรัพย์ ซัพพลาย  76000</t>
  </si>
  <si>
    <t>บริษัท 146 อุตสาหกรรมไทย จำกัด  20100</t>
  </si>
  <si>
    <t>ห้างหุ้นส่วนจำกัด ตรีมูรติการโยธา(1999)  4963000</t>
  </si>
  <si>
    <t>บริษัท แสงสันติ (1994) จำกัด  4780000</t>
  </si>
  <si>
    <t>ห้างหุ้นส่วนจำกัด ตรีมูรติการโยธา(1999)  4963000 บริษัท มณีแดง ลูกพ่อ จำกัด 4717700 ห้างหุ้นส่วนจำกัด ไทสกล วิศวกรรม 4966000</t>
  </si>
  <si>
    <t>ผู้เสนอราคาต่ำสุดไม่ยื่นเอกสารพิจารณา</t>
  </si>
  <si>
    <t>บริษัท แสงสันติ (1994) จำกัด  4780000 บริษัท สกลนครนวกิจ จำกัด 4785000</t>
  </si>
  <si>
    <t>สรุปผลการจัดซื้อจัดจ้างหรือการจัดหาพัสดุในรอบเดือนมิถุนายน 2568
องค์การบริหารส่วนตำบลพังขว้าง
วันที่ 11 เดือนมิถุนายน  พ.ศ.2569</t>
  </si>
  <si>
    <t>สรุปผลการจัดซื้อจัดจ้างหรือการจัดหาพัสดุในรอบเดือนพฤษภาคม 2568
องค์การบริหารส่วนตำบลพังขว้าง
วันที่ 11  เดือนมิถุนายน  พ.ศ.2569</t>
  </si>
  <si>
    <t>สรุปผลการจัดซื้อจัดจ้างหรือการจัดหาพัสดุในรอบเดือนเมษายน 2568
องค์การบริหารส่วนตำบลพังขว้าง
วันที่ 11  เดือนมิถุนายน  พ.ศ.2569</t>
  </si>
  <si>
    <t>สรุปผลการจัดซื้อจัดจ้างหรือการจัดหาพัสดุในรอบเดือนมีนาคม 2568
องค์การบริหารส่วนตำบลพังขว้าง
วันที่ 11 เดือนมิถุนายน  พ.ศ.2569</t>
  </si>
  <si>
    <t>สรุปผลการจัดซื้อจัดจ้างหรือการจัดหาพัสดุในรอบเดือนกุมภาพันธ์ 2568
องค์การบริหารส่วนตำบลพังขว้าง
วันที่ 11 เดือนมิถุนายน  พ.ศ.2569</t>
  </si>
  <si>
    <t>สรุปผลการจัดซื้อจัดจ้างหรือการจัดหาพัสดุในรอบเดือนมกราคม 2568
องค์การบริหารส่วนตำบลพังขว้าง
วันที่ 11 เดือนมิถุนายน  พ.ศ.2569</t>
  </si>
  <si>
    <t>สรุปผลการจัดซื้อจัดจ้างหรือการจัดหาพัสดุในรอบเดือนธันวาคม 2567
องค์การบริหารส่วนตำบลพังขว้าง
วันที่ 11 เดือนมิถุนายน  พ.ศ.2569</t>
  </si>
  <si>
    <t>สรุปผลการจัดซื้อจัดจ้างหรือการจัดหาพัสดุในรอบเดือนพฤศจิกายน 2567
องค์การบริหารส่วนตำบลพังขว้าง
วันที่ 11 เดือนมิถุนายน  พ.ศ.2569</t>
  </si>
  <si>
    <t>สรุปผลการจัดซื้อจัดจ้างหรือการจัดหาพัสดุในรอบเดือนตุลาคม 2567
องค์การบริหารส่วนตำบลพังขว้าง
วันที่ 11 เดือนมิถุนายน  พ.ศ.2569</t>
  </si>
  <si>
    <t>จ้างโครงการติดตั้งไฟฟ้าส่องสว่าง บ้านห้วยทราย หมู่ที่ 4 (ห้วยทราย ซอย 5)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</si>
  <si>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จ้างโครงการติดตั้งไฟฟ้าส่องสว่าง บ้านดงยอ หมู่ที่ 6 (ดงยอ ซอย 8)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</si>
  <si>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จ้างโครงการติดตั้งไฟฟ้าส่องสว่าง บ้านหนองปลาดุก หมู่ที่ 9 (ถนนคำมะไฟ)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</si>
  <si>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จ้างโครงการติดตั้งไฟฟ้าส่องสว่างโซล่าเซลล์  บ้านพังขว้างใต้ หมู่ที่ 1 (ถนนเลียบคลอง ซอย 9)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</si>
  <si>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จ้างโครงการติดตั้งไฟฟ้าส่องสว่างโซล่าเซลล์  บ้านห้วยทราย หมู่ที่ 4 (ห้วยทราย ซอย 4)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</si>
  <si>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จ้างโครงการติดตั้งไฟฟ้าส่องสว่างโซล่าเซลล์  บ้านพังขว้างใต้ หมู่ที่ 1 (ถนนพังขว้างใต้ - ดงยอ ซอย 5)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</si>
  <si>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จ้างโครงการติดตั้งไฟฟ้าส่องสว่างโซล่าเซลล์ บ้านหนองบัวสามัคคี หมู่ที่ 11 (ถนนเลียบคลอง ซอย 4)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</si>
  <si>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จ้างโครงการติดตั้งไฟฟ้าส่องสว่างโซล่าเซลล์ บ้านหนองยาง หมู่ที่ 5 (ถนนหนองยาง - ธาตุนาเวง ซอย 5)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</si>
  <si>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จ้างโครงการปรับปรุงท่อเมนระบบประปาภายในหมู่บ้าน บ้านดงขุมข้าวใต้ หมู่ที่ 14 (ถนนดงขุมข้าว - ศรีวิชา)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</si>
  <si>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จ้างโครงการก่อสร้างระบบประปาหมู่บ้าน บ้านโนนชลประทาน หมู่ที่ 7 (หนองกุง)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</si>
  <si>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จ้างเหมาซ่อมแซมและบำรุงรักษารถบริการการแพทย์ฉุกเฉิน ทะเบียน กท 1759 สน. องค์การบริการส่วนตำบลพังขว้าง อำเภอเมืองสกลนคร จังหวัดสกลนคร โดยวิธีเฉพาะเจาะจง</t>
  </si>
  <si>
    <t>จ้างเหมาซ่อมแซมและบำรุงรักษารถบรรทุกขยะ ทะเบียน 81-4733 สน.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</si>
  <si>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จ้างเหมาซ่อมเปลี่ยนและบำรุงรักษารถดับเพลิงอเนกประสงค์ อีซูซุ 10 ล้อ มีกระเช้าซ่อมไฟฟ้า ทะเบียน 81-3823 สน.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</si>
  <si>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จ้างเหมาซ่อมบำรุงรักษารถยนต์บรรทุกยี่ห้อ โตโยต้า ทะเบียน ผก 2514 สน.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</si>
  <si>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จ้างเหมาประกอบอาหารกลางวันศูนย์พัฒนาเด็กเล็กบ้านพังขว้างเหนือ หมู่ที่ 2 ตำบลพังขว้าง ประจำเดือน มิถุนายน 2568 (19 วันทำการ) จำนวน 49 คน คนละ 27 บาท โดยวิธีเฉพาะเจาะจง</t>
  </si>
  <si>
    <t>จ้างเหมาประกอบอาหารกลางวันศูนย์พัฒนาเด็กเล็กบ้านพังขว้างกลางหมู่ที่ 12 ตำบลพังขว้าง ประจำเดือน มิถุนายน 2568 (19 วันทำการ) จำนวน 35 คน คนละ 36 บาท  โดยวิธีเฉพาะเจาะจง</t>
  </si>
  <si>
    <t>จ้างเหมาประกอบอาหารกลางวันศูนย์พัฒนาเด็กเล็กบ้านดงขุมข้าวหมู่ที่ 3 ตำบลพังขว้าง ประจำเดือน มิถุนายน 2568 (19 วันทำการ) จำนวน 33 คน คนละ 36 บาท  โดยวิธีเฉพาะเจาะจง</t>
  </si>
  <si>
    <t>จ้างเหมาประกอบอาหารกลางวันศูนย์พัฒนาเด็กเล็กบ้านโนนสวรรค์หมู่ที่ 8 ตำบลพังขว้าง ประจำเดือน มิถุนายน 2568 (19 วันทำการ) จำนวน 11 คน คนละ 36 บาท  โดยวิธีเฉพาะเจาะจง</t>
  </si>
  <si>
    <t>จ้างเหมาประกอบอาหารกลางวันศูนย์พัฒนาเด็กเล็กบ้านหนองยาง หมู่ที่ 5 ตำบลพังขว้าง ประจำเดือน มิถุนายน 2568 (19 วันทำการ) จำนวน 24 คน คนละ 36 บาท  โดยวิธีเฉพาะเจาะจง</t>
  </si>
  <si>
    <t>จ้างเหมาบริการพนักงานขับรถขยะ ประจำเดือน มิถุนายน พ.ศ.๒๕๖๘ โดยวิธีเฉพาะเจาะจง</t>
  </si>
  <si>
    <t>จ้างเหมากู้ชีพผู้ปฏิบัติงานบริการการแพทย์ฉุกเฉิน (กู้ชีพ) ประจำเดือน กรกฎาคม พ.ศ. ๒๕๖๘ โดยวิธีเฉพาะเจาะจง</t>
  </si>
  <si>
    <t>จ้างเหมาบริการพนักงานเก็บขยะ สำหรับประจำรถบรรทุกขยะมูลฝอย ประจำเดือน กรกฎาคม พ.ศ.๒๕๖๘ โดยวิธีเฉพาะเจาะจง</t>
  </si>
  <si>
    <t>จ้างเหมาซ่อมแซมท่อลอดสะพานข้ามคลอง บ้านยงดอ หมู่ที่ 6 (ดงยอ ซอย 9)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</si>
  <si>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จ้างเหมาบริการพนักงานขับรถขยะ ประจำเดือน กรกฎาคม พ.ศ.๒๕๖๘ โดยวิธีเฉพาะเจาะจง</t>
  </si>
  <si>
    <t>จ้างเหมาบริการผู้ปฏิบัติงานบริการแรงงาน สำหรับแรงงานทั่วไป ทำความสะอาดสำนักงานห้องประชุม ห้องน้ำและปฏิบัติงานตามผู้บังคับบัญชามอบหมาย ประจำเดือน กรกฎาคม ๒๕๖๘ โดยวิธีเฉพาะเจาะจง</t>
  </si>
  <si>
    <t>จ้างเหมาพนักงานขับรถดับเพลิงและปฏิบัติงานตามผู้บังคับบัญชามอบหมาย ประจำเดือน กรกฎาคม ๒๕๖๘ โดยวิธีเฉพาะเจาะจง</t>
  </si>
  <si>
    <t>จ้างเหมาพนักงานขับรถบริการการแพทย์ฉุกเฉิน (รถกู้ชีพ) ประจำเดือน กรกฎาคม พ.ศ.๒๕๖๘ โดยวิธีเฉพาะเจาะจง</t>
  </si>
  <si>
    <t>ซื้อวัสดุก่อสร้าง (กองช่าง) องค์การบริหารส่วนตำบลพังขว้าง อำเภอเมืองสกลนคร จังหวัดสกลนคร โดยวิธีเฉพาะเจาะจง</t>
  </si>
  <si>
    <t>ซื้ออาหารเสริม(นม)พลาสเจอร์ไรส์ รสจืด ชนิดถุง ประจำเดือน มิถุนายน พ.ศ.๒๕๖๘ จำนวน 19 วันทำการ โรงเรียนในเขตตำบลพังขว้าง โดยวิธีเฉพาะเจาะจง</t>
  </si>
  <si>
    <t>ซื้ออาหารเสริม (นม) พลาสเจอร์ไรส์ รสจืด ชนิดถุง ประจำเดือน มิถุนายน พ.ศ.2568 จำนวน 19 วันทำการ ศูนย์พัฒนาเด็กเล็กในเขตตำบลพังขว้าง โดยวิธีเฉพาะเจาะจง</t>
  </si>
  <si>
    <t>ซื้ออาหารเสริม(นม)พลาสเจอร์ไรส์ รสจืด ชนิดถุง ชดเชยเปิดภาคเรียนตั้งแต่วันที่ 16-30 พฤษภาคม พ.ศ.2568 (รวมระยะเวลา11วันทำการ) ของโรงเรียนในเขตตำบลพังขว้าง (ส่งมอบเสาร์-อาทิตย์) โดยวิธีเฉพาะเจาะจง</t>
  </si>
  <si>
    <t xml:space="preserve">ซื้ออาหารเสริม(นม)พลาสเจอร์ไรส์ รสจืด ชนิดถุง ชดเชยเปิดภาคเรียน ตั้งแต่วันที่16พฤษภาคม 2568 จนถึงวันที่30พฤษภาคม 2568 (รวมระยะเวลา 11 วันทำการ) ของศูนย์พัฒนาเด็กเล็กในเขตตำบลพังขว้าง </t>
  </si>
  <si>
    <t>ซื้อผ้าปูที่นอน สำหรับศูนย์พัฒนาเด็กเล็ก ในสังกัดองค์การบริหารส่วนตำบลพังขว้าง อำเภอเมือง จังหวัดสกลนคร โดยวิธีเฉพาะเจาะจง</t>
  </si>
  <si>
    <t>ซื้อวัสดุไฟฟ้า (กองช่าง) องค์การบริหารส่วนตำบลพังขว้าง อำเภอเมืองสกลนคร จังหวัดสกลนคร โดยวิธีเฉพาะเจาะจง</t>
  </si>
  <si>
    <t>ซื้อวัสดุสำนักงาน (กองช่าง) องค์การบริหารส่วนตำบลพังขว้าง อำเภอเมืองสกลนคร จังหวัดสกลนคร โดยวิธีเฉพาะเจาะจง</t>
  </si>
  <si>
    <t>54/2568  05/06/2568</t>
  </si>
  <si>
    <t>55/2568  05/06/2568</t>
  </si>
  <si>
    <t>56/2568  05/06/2568</t>
  </si>
  <si>
    <t>57/2568  05/06/2568</t>
  </si>
  <si>
    <t>58/2568  06/06/2568</t>
  </si>
  <si>
    <t>59/2568  06/06/2568</t>
  </si>
  <si>
    <t>60/2568  06/06/2568</t>
  </si>
  <si>
    <t>61/2568  06/06/2568</t>
  </si>
  <si>
    <t>62/2568  10/06/2568</t>
  </si>
  <si>
    <t>64/2568  26/06/2568</t>
  </si>
  <si>
    <t>166/2568  30/05/2568</t>
  </si>
  <si>
    <t>167/2568  09/06/2568</t>
  </si>
  <si>
    <t>63/2568  10/06/2568</t>
  </si>
  <si>
    <t>168/2568  11/06/2568</t>
  </si>
  <si>
    <t>18/2568  30/05/2568</t>
  </si>
  <si>
    <t>171/2568  30/05/2568</t>
  </si>
  <si>
    <t>187/2568  30/06/2568</t>
  </si>
  <si>
    <t>190/2568  30/06/2568</t>
  </si>
  <si>
    <t>200/2568  30/06/2568</t>
  </si>
  <si>
    <t>189/2568  30/06/2568</t>
  </si>
  <si>
    <t>188/2568  30/06/2568</t>
  </si>
  <si>
    <t>195/2568  30/06/2568</t>
  </si>
  <si>
    <t>191/2568  30/06/2568</t>
  </si>
  <si>
    <t>194/2568  30/06/2568</t>
  </si>
  <si>
    <t>192/2568  30/06/2568</t>
  </si>
  <si>
    <t>193/2568  30/06/2568</t>
  </si>
  <si>
    <t>185/2568  26/06/2568</t>
  </si>
  <si>
    <t>196/2568  30/06/2568</t>
  </si>
  <si>
    <t>199/2568  30/06/2568</t>
  </si>
  <si>
    <t>197/2568  30/06/2568</t>
  </si>
  <si>
    <t>198/2568  30/06/2568</t>
  </si>
  <si>
    <t>186/2568  30/06/2568</t>
  </si>
  <si>
    <t>96/2568  10/06/2568</t>
  </si>
  <si>
    <t>13/2568  04/06/2568</t>
  </si>
  <si>
    <t>92/2568  04/06/2568</t>
  </si>
  <si>
    <t>94/2568  04/06/2568</t>
  </si>
  <si>
    <t>93/2568  04/06/2568</t>
  </si>
  <si>
    <t>97/2568  13/06/2568</t>
  </si>
  <si>
    <t>98/2568  18/06/2568</t>
  </si>
  <si>
    <t>101/2568  26/06/2568</t>
  </si>
  <si>
    <t>99/2568  25/06/2568</t>
  </si>
  <si>
    <t>ห้างหุ้นส่วนจำกัด อุปละคุณ ก่อสร้าง  25000</t>
  </si>
  <si>
    <t>ห้างหุ้นส่วนจำกัด อุปละคุณ ก่อสร้าง  45000</t>
  </si>
  <si>
    <t>ห้างหุ้นส่วนจำกัด อุปละคุณ ก่อสร้าง  499000</t>
  </si>
  <si>
    <t>ห้างหุ้นส่วนจำกัด หงษ์แดง789  40365.75</t>
  </si>
  <si>
    <t>อู่ค่ำยนตกิจ-ค่ำอะไหล่ยนต์  54540</t>
  </si>
  <si>
    <t>ร้านว.รุ่งเรืองการช่าง  112200</t>
  </si>
  <si>
    <t>บริษัท โตโยต้าสกลนคร  จำกัด  8074.11</t>
  </si>
  <si>
    <t>นางสาวประภัสสร ลีคำงาม  25137</t>
  </si>
  <si>
    <t>นางปัญญานี  ผายวงษา  23940</t>
  </si>
  <si>
    <t>นายชินกร โคตรชนะ  7524</t>
  </si>
  <si>
    <t>นางสาวนวนจันทร์  ปราณี  16416</t>
  </si>
  <si>
    <t>นายนิรุชา  พอนิคม  7000</t>
  </si>
  <si>
    <t>นาย กัญญารัช  คำชมภู  7000</t>
  </si>
  <si>
    <t>ห้างหุ้นส่วนจำกัด อุปละคุณ ก่อสร้าง  13640</t>
  </si>
  <si>
    <t>ห้างหุ้นส่วนจำกัด อุปละคุณ ก่อสร้าง  9900</t>
  </si>
  <si>
    <t>โรงนมภูพานอันเนื่องมาจากพระราชดำริจังหวัดสกลนคร  117864.6</t>
  </si>
  <si>
    <t>โรงนมภูพานอันเนื่องมาจากพระราชดำริจังหวัดสกลนคร  21226.8</t>
  </si>
  <si>
    <t>โรงนมภูพานอันเนื่องมาจากพระราชดำริจังหวัดสกลนคร  68237.4</t>
  </si>
  <si>
    <t>โรงนมภูพานอันเนื่องมาจากพระราชดำริจังหวัดสกลนคร  12289.2</t>
  </si>
  <si>
    <t>หจก.วาทิต เซลส์ แอนด์ เซอร์วิส  40500</t>
  </si>
  <si>
    <t>ร้านมุกสวรรค์  22800</t>
  </si>
  <si>
    <t>ห้างหุ้นส่วนจำกัด สมบูรณ์อีเลคทริค สกลนคร  71970</t>
  </si>
  <si>
    <t>หจก.วาทิต เซลส์ แอนด์ เซอร์วิส  10575</t>
  </si>
  <si>
    <t>สรุปผลการจัดซื้อจัดจ้างหรือการจัดหาพัสดุในรอบเดือนกรกฎาคม 2568
องค์การบริหารส่วนตำบลพังขว้าง
วันที่ 11 เดือนมิถุนายน  พ.ศ.2569</t>
  </si>
  <si>
    <t>จ้างโครงการก่อสร้างท่อระบายน้ำ คสล.พร้อมบ่อพัก บ้านดงขุมข้าวใต้ หมู่ที่ 14 (ดงขุมข้าว ซอย 5) ตำบลพังขว้าง อำเภอเมืองสกลนคร จังหวัดสกลนคร โดยวิธีเฉพาะเจาะจง</t>
  </si>
  <si>
    <t>จ้างโครงการก่อสร้างท่อระบายน้ำ คสล.พร้อมบ่อพัก บ้านดงขุมข้าวใต้ หมู่ที่ 14 (เส้นห้าแยก) ตำบลพังขว้าง อำเภอเมืองสกลนคร จังหวัดสกลนคร โดยวิธีเฉพาะเจาะจง</t>
  </si>
  <si>
    <t>จ้างโครงการก่อสร้างท่อระบายน้ำ  คสล.พร้อมบ่อพัก บ้านโนนชลประทาน หมู่ที่ 7 (ถนนบ้านโนนชลประทาน) ตำบลพังขว้าง อำเภอเมืองสกลนคร จังหวัดสกลนคร โดยวิธีเฉพาะเจาะจง</t>
  </si>
  <si>
    <t>จ้างโครงการก่อสร้างท่อระบายน้ำ  คสล.พร้อมบ่อพัก บ้านดงขุมข้าว หมู่ที่ 3 (ดงขุมข้าว ซอย 1) ตำบลพังขว้าง อำเภอเมืองสกลนคร จังหวัดสกลนคร โดยวิธีเฉพาะเจาะจง</t>
  </si>
  <si>
    <t>จ้างโครงการก่อสร้างท่อระบายน้ำ  คสล.พร้อมบ่อพัก บ้านดงขุมข้าว หมู่ที่ 3 (ดงขุมข้าว ซอย 6/1) ตำบลพังขว้าง อำเภอเมืองสกลนคร จังหวัดสกลนคร โดยวิธีเฉพาะเจาะจง</t>
  </si>
  <si>
    <t>จ้างโครงการก่อสร้างท่อระบายน้ำ คสล.พร้อมบ่อพัก บ้านพังขว้างเหนือ หมู่ที่ 2 (พังขว้างเหนือ ซอย 6) ตำบลพังขว้าง อำเภอเมืองสกลนคร จังหวัดสกลนคร โดยวิธีเฉพาะเจาะจง</t>
  </si>
  <si>
    <t>จ้างโครงการก่อสร้างท่อระบายน้ำ คสล.บ้านดงยอ หมู่ที่ 6 (ถนนดงยอ) ตำบลพังขว้าง อำเภอเมืองสกลนคร จังหวัดสกลนคร โดยวิธีเฉพาะเจาะจง</t>
  </si>
  <si>
    <t>จ้างโครงการปรับปรุงท่อเมนระบบประปา บ้านหนองยาง หมู่ที่ 5 (ถนนหนองยาง - ดงขุมข้าว)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</si>
  <si>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จ้างโครงการปรับปรุงท่อเมนระบบประปา บ้านโนนสวรรค์ หมู่ที่ 8 (โนนสวรรค์ ซอย 4)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</si>
  <si>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จ้างโครงการปรับปรุงท่อเมนระบบประปา บ้านโนนสวรรค์ หมู่ที่ 8 (ถนนโนนสวรรค์ -  หนองยาง)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</si>
  <si>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จ้างโครงการปรับปรุงท่อเมนระบบประปา บ้านดงขุมข้าว หมู่ที่ 3 (ซอย 1) องค์การบริหารส่วนตำบลพังขว้าง อำเภอเมืองสกลนคร จังหวัดสกลนคร โดยวิธีเฉพาะเจาะจง</t>
  </si>
  <si>
    <t>จ้างโครงการปรับปรุงท่อเมนระบบประปาภายในหมู่บ้าน บ้านพังขว้างกลาง หมู่ที่ 12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</si>
  <si>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จ้างเหมาซ่อมแซมและบำรุงรักษารถยนต์ส่วนกลาง ทะเบียน กข 118 สน. องค์การบริหารส่วนตำบลพังขว้าง อำเภอเมืองสกลนคร จังหวัดสกลนคร โดยวิธีเฉพาะเจาะจง</t>
  </si>
  <si>
    <t>จ้างซ่อมเปลี่ยนและบำรุงรักษารถยนต์ปิคอัพโตโยต้า 4 ประตู ดับเบิ้ลแคบ ทะเบียน กข 118 สน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</si>
  <si>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จ้างเหมาประกอบอาหารกลางวันศูนย์พัฒนาเด็กเล็กบ้านพังขว้างเหนือ หมู่ที่ 2 ตำบลพังขว้าง ประจำเดือน กรกฎาคม 2568 (20 วันทำการ) จำนวน 49 คน คนละ 27 บาท โดยวิธีเฉพาะเจาะจง</t>
  </si>
  <si>
    <t>จ้างเหมาประกอบอาหารกลางวันศูนย์พัฒนาเด็กเล็กบ้านโนนสวรรค์ หมู่ที่ 8 ตำบลพังขว้าง ประจำเดือน กรกฏาคม 2568 (20 วันทำการ) จำนวน 11 คน คนละ 36 บาท โดยวิธีเฉพาะเจาะจง</t>
  </si>
  <si>
    <t>จ้างเหมาประกอบอาหารกลางวันศูนย์พัฒนาเด็กเล็กบ้านพังขว้างกลางหมู่ที่ 12 ตำบลพังขว้าง ประจำเดือน กรกฏาคม 2568 (20 วันทำการ) จำนวน 35 คน คนละ 36 บาท โดยวิธีเฉพาะเจาะจง</t>
  </si>
  <si>
    <t>จ้างเหมาประกอบอาหารกลางวันศูนย์พัฒนาเด็กเล็กบ้านหนองยาง หมู่ที่ 5 ตำบลพังขว้าง ประจำเดือน กรกฏาคม 2568 (20 วันทำการ) จำนวน 25 คน คนละ 36 บาท โดยวิธีเฉพาะเจาะจง</t>
  </si>
  <si>
    <t>จ้างเหมาประกอบอาหารกลางวันศูนย์พัฒนาเด็กเล็กบ้านดงขุมข้าว หมู่ที่ 3 ตำบลพังขว้าง ประจำเดือน กรกฏาคม 2568 (20 วันทำการ) จำนวน 33 คน คนละ 36 บาท โดยวิธีเฉพาะเจาะจง</t>
  </si>
  <si>
    <t>จ้างเหมาซ่อมแซมรอยรั่วจากหลังคาและรางน้ำฝนรั่วของศูนย์พัฒนาเด็กเล็กบ้านพังขว้างกลาง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</si>
  <si>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จ้างเหมาบริการพนักงานเก็บขยะ สำหรับประจำรถบรรทุกขยะมูลฝอย ประจำเดือน สิงหาคม พ.ศ.๒๕๖๘ โดยวิธีเฉพาะเจาะจง</t>
  </si>
  <si>
    <t>จ้างเหมากู้ชีพผู้ปฏิบัติงานบริการการแพทย์ฉุกเฉิน (กู้ชีพ) ประจำเดือน สิงหาคม พ.ศ. ๒๕๖๘ โดยวิธีเฉพาะเจาะจง</t>
  </si>
  <si>
    <t>จ้างเหมาบริการผู้ปฏิบัติงานบริการแรงงาน สำหรับแรงงานทั่วไป ทำความสะอาดสำนักงานห้องประชุม ห้องน้ำและปฏิบัติงานตามผู้บังคับบัญชามอบหมาย ประจำเดือน สิงหาคม ๒๕๖๘  โดยวิธีเฉพาะเจาะจง</t>
  </si>
  <si>
    <t>จ้างเหมาพนักงานขับรถบริการการแพทย์ฉุกเฉิน (รถกู้ชีพ) ประจำเดือน สิงหาคม พ.ศ.๒๕๖๘  โดยวิธีเฉพาะเจาะจง</t>
  </si>
  <si>
    <t>จ้างเหมาพนักงานขับรถดับเพลิงและปฏิบัติงานตามผู้บังคับบัญชามอบหมาย ประจำเดือน สิงหาคม ๒๕๖๘ โดยวิธีเฉพาะเจาะจง</t>
  </si>
  <si>
    <t>จ้างเหมาบริการพนักงานขับรถขยะ ประจำเดือน สิงหาคม พ.ศ.๒๕๖๘ โดยวิธีเฉพาะเจาะจง</t>
  </si>
  <si>
    <t>ซื้ออาหารเสริม(นม)พลาสเจอร์ไรส์ รสจืด ชนิดถุง ประจำเดือน กรกฎาคม พ.ศ.2568 จำนวน20 วันทำการ ของโรงเรียนในเขตตำบลพังขว้าง โดยวิธีเฉพาะเจาะจง</t>
  </si>
  <si>
    <t>ซื้ออาหารเสริม (นม) พลาสเจอร์ไรส์ รสจืด ชนิดถุง ประจำเดือน กรกฎาคม พ.ศ.๒๕๖๘ จำนวน 20 วันทำการ ศูนย์พัฒนาเด็กเล็กในเขตตำบลพังขว้าง  โดยวิธีเฉพาะเจาะจง</t>
  </si>
  <si>
    <t>ซื้อวัสดุจราจร (สำนักปลัด) องค์การบริหารส่วนตำบลพังขว้าง อำเภอเมืองสกลนคร จังหวัดสกลนคร โดยวิธีเฉพาะเจาะจง</t>
  </si>
  <si>
    <t>ห้างหุ้นส่วนจำกัด อุปละคุณ ก่อสร้าง  222000</t>
  </si>
  <si>
    <t>ห้างหุ้นส่วนจำกัด อุปละคุณ ก่อสร้าง  126000</t>
  </si>
  <si>
    <t>ห้างหุ้นส่วนจำกัด อุปละคุณ ก่อสร้าง  149000</t>
  </si>
  <si>
    <t>อู่ค่ำยนตกิจ-ค่ำอะไหล่ยนต์  5050</t>
  </si>
  <si>
    <t>อู่ค่ำยนตกิจ-ค่ำอะไหล่ยนต์  7800</t>
  </si>
  <si>
    <t>นางสาวประภัสสร ลีคำงาม  26460</t>
  </si>
  <si>
    <t>นายชินกร โคตรชนะ  7920</t>
  </si>
  <si>
    <t>นางปัญญานี  ผายวงษา  25200</t>
  </si>
  <si>
    <t>นางสาวนวนจันทร์  ปราณี  18000</t>
  </si>
  <si>
    <t>นางพัชรี  ก้อนคำ  23760</t>
  </si>
  <si>
    <t>ห้างหุ้นส่วนจำกัด อุปละคุณ ก่อสร้าง  18400</t>
  </si>
  <si>
    <t>นายกัญญารัช  คำชมพู  7000</t>
  </si>
  <si>
    <t>โรงนมภูพานอันเนื่องมาจากพระราชดำริจังหวัดสกลนคร  123039</t>
  </si>
  <si>
    <t>โรงนมภูพานอันเนื่องมาจากพระราชดำริจังหวัดสกลนคร  22491</t>
  </si>
  <si>
    <t>หจก.วาทิต เซลส์ แอนด์ เซอร์วิส  5619</t>
  </si>
  <si>
    <t>หจก.วาทิต เซลส์ แอนด์ เซอร์วิส  6755</t>
  </si>
  <si>
    <t>หจก.วาทิต เซลส์ แอนด์ เซอร์วิส  29810</t>
  </si>
  <si>
    <t>70/2568  25/07/2568</t>
  </si>
  <si>
    <t>71/2568  25/07/2568</t>
  </si>
  <si>
    <t>72/2568  25/07/2568</t>
  </si>
  <si>
    <t>73/2568  01/08/2568</t>
  </si>
  <si>
    <t>74/2568  01/08/2568</t>
  </si>
  <si>
    <t>75/2568  01/08/2568</t>
  </si>
  <si>
    <t>76/2568  01/08/2568</t>
  </si>
  <si>
    <t>65/2568  03/07/2568</t>
  </si>
  <si>
    <t>66/2568  03/07/2568</t>
  </si>
  <si>
    <t>67/2568  03/07/2568</t>
  </si>
  <si>
    <t>68/2568  03/07/2568</t>
  </si>
  <si>
    <t>69/2568  03/07/2568</t>
  </si>
  <si>
    <t>201/2568  09/07/2568</t>
  </si>
  <si>
    <t>206/2568  30/07/2568</t>
  </si>
  <si>
    <t>19/2568  30/06/2568</t>
  </si>
  <si>
    <t>204/2568  23/07/2568</t>
  </si>
  <si>
    <t>211/2568  31/07/2568</t>
  </si>
  <si>
    <t>209/2568  31/07/2568</t>
  </si>
  <si>
    <t>210/2568  31/07/2568</t>
  </si>
  <si>
    <t>208/2568  31/07/2568</t>
  </si>
  <si>
    <t>207/2568  31/07/2568</t>
  </si>
  <si>
    <t>221/2568  31/07/2568</t>
  </si>
  <si>
    <t>214/2568  31/07/2568</t>
  </si>
  <si>
    <t>216/2568  31/07/2568</t>
  </si>
  <si>
    <t>215/2568  31/07/2568</t>
  </si>
  <si>
    <t>213/2568  31/07/2568</t>
  </si>
  <si>
    <t>212/2568  31/07/2568</t>
  </si>
  <si>
    <t>220/2568  31/07/2568</t>
  </si>
  <si>
    <t>218/2568  31/07/2568</t>
  </si>
  <si>
    <t>219/2568  31/07/2568</t>
  </si>
  <si>
    <t>217/2568  31/07/2568</t>
  </si>
  <si>
    <t>14/2568  30/06/2568</t>
  </si>
  <si>
    <t>102/2568  30/06/2568</t>
  </si>
  <si>
    <t>106/2568  23/07/2568</t>
  </si>
  <si>
    <t>108/2568  30/07/2568</t>
  </si>
  <si>
    <t>107/2568  29/07/2568</t>
  </si>
  <si>
    <t>สรุปผลการจัดซื้อจัดจ้างหรือการจัดหาพัสดุในรอบเดือนสิงหาคม 2568
องค์การบริหารส่วนตำบลพังขว้าง
วันที่ 11 เดือนมิถุนายน  พ.ศ.2569</t>
  </si>
  <si>
    <t>จ้างโครงการปรับปรุงภูมิทัศน์ถนนรอบหนองบัว บ้านหนองบัวสามัคคี หมู่ที่ 11 ตำบลพังขว้าง อำเภอเมืองสกลนคร จังหวัดสกลนคร โดยวิธีเฉพาะเจาะจง</t>
  </si>
  <si>
    <t>จ้างโครงการก่อสร้างลานกีฬาคอนกรีตเสริมเหล็ก บ้านดงยอ หมู่ที่ 6 (หนองลุมพุก) ตำบลพังขว้าง อำเภอเมืองสกลนคร จังหวัดสกลนคร โดยวิธีเฉพาะเจาะจง</t>
  </si>
  <si>
    <t>จ้างโครงการปรับปรุงท่อเมนระบบประปาบ้านห้วยทราย หมู่ที่ 4 (ซอย 1) ตำบลพังขว้าง อำเภอเมืองสกลนคร จังหวัดสกลนคร โดยวิธีเฉพาะเจาะจง</t>
  </si>
  <si>
    <t>จ้างเหมาซ่อมแซมและบำรุงรักษารถบริการนั่งสองแถว ทะเบียน นข 1674 สน.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</si>
  <si>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จ้างเหมาซ่อมแซมและบำรุงรักษารถบรรทุกขยะ ทะเบียน 81-9125 สน.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</si>
  <si>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จ้างเหมาซ่อมแซมและบำรุงรักษารถบริการการแพทย์ฉุกเฉิน ทะเบียน กท 1759 สน.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</si>
  <si>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จ้างเหมาซ่อมแซมและบำรุงรักษารถบรรทุกขยะ ทะเบียน ๘๑-๙๑๒๕ สน. องค์การบริหารส่วนตำบลพังขว้าง อำเภอเมืองสกลนคร จังหวัดสกลนคร โดยวิธีเฉพาะเจาะจง</t>
  </si>
  <si>
    <t>จ้างที่ปรึกษาโครงการสำรวจความพึงพอใจของผู้รับบริการต่อการให้บริการขององค์การบริหารส่วนตำบลพังขว้าง โดยวิธีเฉพาะเจาะจง</t>
  </si>
  <si>
    <t>จ้างเหมาประกอบอาหารกลางวันศูนย์พัฒนาเด็กเล็กบ้านพังขว้างกลาง หมู่ที่ 12 ตำบลพังขว้าง ประจำเดือน สิงหาคม 2568 (19 วันทำการ) จำนวน 35 คน คนละ 36 บาท โดยวิธีเฉพาะเจาะจง</t>
  </si>
  <si>
    <t>จ้างเหมาประกอบอาหารกลางวันศูนย์พัฒนาเด็กเล็กบ้านโนนสวรรค์ หมู่ที่ 8 ตำบลพังขว้าง ประจำเดือน สิงหาคม 2568 (19 วันทำการ) จำนวน 11 คน คนละ 36 บาท โดยวิธีเฉพาะเจาะจง</t>
  </si>
  <si>
    <t>จ้างเหมาประกอบอาหารกลางวันศูนย์พัฒนาเด็กเล็กบ้านหนองยาง หมู่ที่ 5 ตำบลพังขว้าง ประจำเดือน สิงหาคม 2568 (19 วันทำการ) จำนวน 26 คน คนละ 36 บาท โดยวิธีเฉพาะเจาะจง</t>
  </si>
  <si>
    <t>จ้างเหมาประกอบอาหารกลางวันศูนย์พัฒนาเด็กเล็กบ้านดงขุมข้าว หมู่ที่ 3 ตำบลพังขว้าง ประจำเดือน สิงหาคม 2568 (19 วันทำการ) จำนวน 33 คน คนละ 36 บาท โดยวิธีเฉพาะเจาะจง</t>
  </si>
  <si>
    <t>จ้างเหมาประกอบอาหารกลางวันศูนย์พัฒนาเด็กเล็กบ้านพังขว้างเหนือ หมู่ที่ 2 ตำบลพังขว้าง ประจำเดือน สิงหาคม 2568 (17 วันทำการ) จำนวน 49 คน คนละ 27 บาท โดยวิธีเฉพาะเจาะจง</t>
  </si>
  <si>
    <t>จ้างเหมาซ่อมแซมและบำรุงรักษาเครื่องปรับอากาศ (สำนักปลัด)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</si>
  <si>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จ้างเหมาประกอบอาหารกลางวันศูนย์พัฒนาเด็กเล็กบ้านดงขุมข้าว หมู่ที่ 3 ตำบลพังขว้าง ประจำเดือน กันยายน (22 วันทำการ) จำนวน 33 คน คนละ 36 บาท โดยวิธีเฉพาะเจาะจง</t>
  </si>
  <si>
    <t>จ้างเหมาประกอบอาหารกลางวันศูนย์พัฒนาเด็กเล็กบ้านพังขว้างเหนือ หมู่ที่ 2 ตำบลพังขว้าง ประจำเดือน กันยายน 2568(22 วันทำการ) จำนวน 49 คน คนละ 27 บาท โดยวิธีเฉพาะเจาะจง</t>
  </si>
  <si>
    <t>จ้างเหมาประกอบอาหารกลางวันศูนย์พัฒนาเด็กเล็กบ้านพังขว้างกลาง หมู่ที่ 12 ตำบลพังขว้าง ประจำเดือน กันยายน 2568 (22 วันทำการ) จำนวน 35 คน คนละ 36 บาท โดยวิธีเฉพาะเจาะจง</t>
  </si>
  <si>
    <t>จ้างเหมากู้ชีพผู้ปฏิบัติงานบริการการแพทย์ฉุกเฉิน (กู้ชีพ) ประจำเดือน กันยายน พ.ศ. ๒๕๖๘ โดยวิธีเฉพาะเจาะจง</t>
  </si>
  <si>
    <t>ซื้อวัสดุซ่อมแซมบ้านผู้สูงอายุ ตามโครงการปรับสภาพแวดล้อมและสิ่งอำนวยความสะดวกของผู้สูงอายุให้เหมาะสมและปลอดภัยประจำปี พ.</t>
  </si>
  <si>
    <t>ซื้อครุภัณฑ์บันไดสไลด์อะลูมิเนียม (กองช่าง) องค์การบริหารส่วนตำบลพังขว้าง อำเภอเมืองสกลนคร จังหวัดสกลนคร โดยวิธีเฉพาะเจาะจง</t>
  </si>
  <si>
    <t>ซื้อวัสดุคอมพิวเตอร์ (กองการศึกษาฯ) องค์การบริหารส่วนตำบลพังขว้าง อำเภอเมืองสกลนคร จังหวัดสกลนคร โดยวิธีเฉพาะเจาะจง</t>
  </si>
  <si>
    <t>ซื้อวัสดุคอมพิวเตอร์ (กองสาธารณสุข และสิ่งแวดล้อม) องค์การบริหารส่วนตำบลพังขว้าง อำเภอเมืองสกลนคร จังหวัดสกลนคร โดยวิธีเฉพาะเจาะจง</t>
  </si>
  <si>
    <t>ซื้อวัสดุคอมพิวเตอร์ (กองช่าง) องค์การบริหารส่วนตำบลพังขว้าง อำเภอเมืองสกลนคร จังหวัดสกลนคร โดยวิธีเฉพาะเจาะจง</t>
  </si>
  <si>
    <t>ซื้อเครื่องคอมพิวเตอร์โน๊ตบุ๊ก สำหรับงานประมวลผล (กองการศึกษา ศาสนาและวัฒนธรรม) องค์การบริหารส่วนตำบลพังขว้าง อำเภอเมืองสกลนคร จังหวัดสกลนคร โดยวิธีเฉพาะเจาะจง</t>
  </si>
  <si>
    <t xml:space="preserve">ซื้อเครื่องพิมพ์ Multifunction แบบฉีดหมึกพร้อมติดตั้งถังหมึก (Ink Tank Printer) (กองการศึกษา ศาสนาและวัฒนธรรม) องค์การบริหารส่วนตำบลพังขว้าง อำเภอเมืองสกลนคร จังหวัดสกลนคร </t>
  </si>
  <si>
    <t>ซื้ออาหารเสริม(นม)พลาสเจอร์ไรส์ รสจืด ชนิดถุง ประจำเดือน สิงหาคม พ.ศ.๒๕๖๘ จำนวน19 วันทำการ ของโรงเรียนในเขตตำบลพังขว้าง โดยวิธีเฉพาะเจาะจง</t>
  </si>
  <si>
    <t>ซื้ออาหารเสริม (นม) พลาสเจอร์ไรส์ รสจืด ชนิดถุง ประจำเดือน สิงหาคม พ.ศ.๒๕๖๘ จำนวน 19 วันทำการ ศูนย์พัฒนาเด็กเล็กในเขตตำบลพังขว้าง โดยวิธีเฉพาะเจาะจง</t>
  </si>
  <si>
    <t>ซื้อวัสดุงานบ้านงานครัว (กองการศึกษาฯ) องค์การบริหารส่วนตำบลพังขว้าง อำเภอเมืองสกลนคร  จังหวัดสกลนคร  โดยวิธีเฉพาะเจาะจง</t>
  </si>
  <si>
    <t>ซื้ออาหารเสริม(นม)พลาสเจอร์ไรส์ รสจืด ชนิดถุง ประจำเดือน กันยายน พ.ศ.๒๕๖๘ จำนวน 22 วันทำการ โรงเรียนในเขตตำบลพังขว้าง โดยวิธีเฉพาะเจาะจง</t>
  </si>
  <si>
    <t>ซื้ออาหารเสริม (นม) พลาสเจอร์ไรส์ รสจืด ชนิดถุง ประจำเดือน กันยายน พ.ศ.๒๕๖๘ จำนวน 22 วันทำการ ศูนย์พัฒนาเด็กเล็กในเขตตำบลพังขว้าง โดยวิธีเฉพาะเจาะจง</t>
  </si>
  <si>
    <t>ซื้อวัสดุวิทยาศาสตร์หรือการแพทย์ (กองช่าง) องค์การบริหารส่วนตำบลพังขว้าง อำเภอเมืองสกลนคร จังหวัดสกลนคร โดยวิธีเฉพาะเจาะจง</t>
  </si>
  <si>
    <t>ซื้อวัสดุวิทยาศาสตร์หรือการแพทย์ (วัสดุอุปกรณ์งานกู้ชีพ) องค์การบริหารส่วนตำบลพังขว้าง  อำเภอเมืองสกลนคร จังหวัดสกลนคร  โดยวิธีเฉพาะเจาะจง</t>
  </si>
  <si>
    <t>ซื้อวัสดุสำนักงาน (กองการศึกษาฯ) องค์การบริหารส่วนตำบลพังขว้าง อำเภอเมืองสกลนคร จังหวัดสกลนคร โดยวิธีเฉพาะเจาะจง</t>
  </si>
  <si>
    <t>ซื้อวัสดุสำนักงาน (กองสาธารณสุข และสิ่งแวดล้อม) องค์การบริหารส่วนตำบลพังขว้าง อำเภอเมืองสกลนคร จังหวัดสกลนคร โดยวิธีเฉพาะเจาะจง</t>
  </si>
  <si>
    <t>ซื้อวัสดุหล่อลื่น (วัสดุสิ้นเปลือง) สำหรับใช้กับรถยนต์และรถบรรทุกขยะ องค์การบริหารส่วนตำบลพังขว้าง อำเภอเมืองสกลนคร จังหวัดสกลนคร  โดยวิธีเฉพาะเจาะจง</t>
  </si>
  <si>
    <t>ซื้อครุภัณฑ์ตู้กระจกบานเลื่อน 4 ฟุต</t>
  </si>
  <si>
    <t>ซื้อครุภัณฑ์เก้าอี้สำนักงาน</t>
  </si>
  <si>
    <t>77/2568  14/08/2568</t>
  </si>
  <si>
    <t>78/2568  14/08/2568</t>
  </si>
  <si>
    <t>79/2568  29/08/2568</t>
  </si>
  <si>
    <t>224/2568  21/08/2568</t>
  </si>
  <si>
    <t>226/2568  21/08/2568</t>
  </si>
  <si>
    <t>228/2568  22/08/2568</t>
  </si>
  <si>
    <t>229/2568  29/08/2568</t>
  </si>
  <si>
    <t>223/2568  20/08/2568</t>
  </si>
  <si>
    <t>20/2568  01/08/2568</t>
  </si>
  <si>
    <t>227/2568  21/08/2568</t>
  </si>
  <si>
    <t>24/2568  29/08/2568</t>
  </si>
  <si>
    <t>230/2568  29/08/2568</t>
  </si>
  <si>
    <t>113/2568  06/08/2568</t>
  </si>
  <si>
    <t>122/2568  21/08/2568</t>
  </si>
  <si>
    <t>115/2568  08/08/2568</t>
  </si>
  <si>
    <t>121/2568  21/08/2568</t>
  </si>
  <si>
    <t>123/2568  21/08/2568</t>
  </si>
  <si>
    <t>124/2568  28/08/2568</t>
  </si>
  <si>
    <t>125/2568  28/08/2568</t>
  </si>
  <si>
    <t>15/2568  01/08/2568</t>
  </si>
  <si>
    <t>150/2568  01/08/2568</t>
  </si>
  <si>
    <t>117/2568  08/08/2568</t>
  </si>
  <si>
    <t>16/2568  29/08/2568</t>
  </si>
  <si>
    <t>127/2568  29/08/2568</t>
  </si>
  <si>
    <t>114/2568  06/08/2568</t>
  </si>
  <si>
    <t>120/2568  21/08/2568</t>
  </si>
  <si>
    <t>116/2568  08/08/2568</t>
  </si>
  <si>
    <t>119/568  21/08/2568</t>
  </si>
  <si>
    <t>126/2568  29/08/2568</t>
  </si>
  <si>
    <t>118/2568  21/08/2568</t>
  </si>
  <si>
    <t>ห้างหุ้นส่วนจำกัด อุปละคุณ ก่อสร้าง  479000</t>
  </si>
  <si>
    <t>อู่ค่ำยนตกิจ-ค่ำอะไหล่ยนต์  12320</t>
  </si>
  <si>
    <t>ร้านบุญเจริญการยาง  28000</t>
  </si>
  <si>
    <t>อู่ค่ำยนตกิจ-ค่ำอะไหล่ยนต์  19660</t>
  </si>
  <si>
    <t>ห้างหุ้นส่วนจำกัด หงษ์แดง789  21453.5</t>
  </si>
  <si>
    <t>มหาวิทยาลัยราชภัฎสกลนคร  15000</t>
  </si>
  <si>
    <t>นางสาวนวนจันทร์  ปราณี  17784</t>
  </si>
  <si>
    <t>นางสาวประภัสสร ลีคำงาม  22491</t>
  </si>
  <si>
    <t>ร้านรุ่งทรัพย์เจริญ  7400</t>
  </si>
  <si>
    <t>นางพัชรี  ก้อนคำ  26136</t>
  </si>
  <si>
    <t>นางสาวประภัสสร ลีคำงาม  29106</t>
  </si>
  <si>
    <t>นางปัญญานี  ผายวงษา  27720</t>
  </si>
  <si>
    <t>ห้างหุ้นส่วนจำกัด สมบูรณ์อีเลคทริค สกลนคร  7900</t>
  </si>
  <si>
    <t>หจก.วาทิต เซลส์ แอนด์ เซอร์วิส  7080</t>
  </si>
  <si>
    <t>หจก.วาทิต เซลส์ แอนด์ เซอร์วิส  5410</t>
  </si>
  <si>
    <t>หจก.วาทิต เซลส์ แอนด์ เซอร์วิส  9900</t>
  </si>
  <si>
    <t>ห้างหุ้นส่วนจำกัด ภูริพัฒน์ กรุ๊ป  16000</t>
  </si>
  <si>
    <t>โรงนมภูพานอันเนื่องมาจากพระราชดำริจังหวัดสกลนคร  117166.35</t>
  </si>
  <si>
    <t>โรงนมภูพานอันเนื่องมาจากพระราชดำริจังหวัดสกลนคร  21506.1</t>
  </si>
  <si>
    <t>หจก.วาทิต เซลส์ แอนด์ เซอร์วิส  11385</t>
  </si>
  <si>
    <t>โรงนมภูพานอันเนื่องมาจากพระราชดำริจังหวัดสกลนคร  136313.1</t>
  </si>
  <si>
    <t>โรงนมภูพานอันเนื่องมาจากพระราชดำริจังหวัดสกลนคร  25063.5</t>
  </si>
  <si>
    <t>ห้างหุ้นส่วนจำกัด อุปละคุณ ก่อสร้าง  29000</t>
  </si>
  <si>
    <t>หจก.วาทิต เซลส์ แอนด์ เซอร์วิส  28495</t>
  </si>
  <si>
    <t>หจก.วาทิต เซลส์ แอนด์ เซอร์วิส  24410</t>
  </si>
  <si>
    <t>หจก.วาทิต เซลส์ แอนด์ เซอร์วิส  9935</t>
  </si>
  <si>
    <t>บริษัท ราชาเครื่องเรือน (1998) จำกัด  8000</t>
  </si>
  <si>
    <t>ห้างหุ้นส่วนจำกัด สกลเอราวัณแทรคเตอร์  24940</t>
  </si>
  <si>
    <t>สรุปผลการจัดซื้อจัดจ้างหรือการจัดหาพัสดุในรอบเดือนกันยายน 2568
องค์การบริหารส่วนตำบลพังขว้าง
วันที่ 11 เดือนมิถุนายน  พ.ศ.2569</t>
  </si>
  <si>
    <t xml:space="preserve">ซื้อโครงการติดตั้งโคมไฟฟ้าส่องสว่างสำหรับถนนเพื่อสนับสนุนแหล่งท่องเที่ยวชุมชนตำบลพังขว้าง (น้ำตกคำมะไฟ) บ้านพังขว้างใต้ หมู่ที่ 1, บ้านดงยอ หมู่ที่ 6 (พังขว้างใต้ ชอย 2 เชื่อมถนนพังขว้างใต้ - ดงยอ) </t>
  </si>
  <si>
    <t>จ้างเหมาซ่อมแซมถนนลูกรังภายในหมู่บ้าน บ้านหนองยาง หมู่ที่ 5 ตำบลพังขว้าง อำเภอเมืองสกลนคร จังหวัดสกลนคร โดยวิธีเฉพาะเจาะจง</t>
  </si>
  <si>
    <t>จ้างเหมาซ่อมแซมถนนลูกรังภายในหมู่บ้าน บ้านหนองปลาดุก หมู่ที่ 9 ตำบลพังขว้าง อำเภอเมืองสกลนคร จังหวัดสกลนคร โดยวิธีเฉพาะเจาะจง</t>
  </si>
  <si>
    <t>จ้างเหมาซ่อมแซมถนนลูกรังภายในหมู่บ้าน บ้านดงขุมข้าว หมู่ที่ 3 ตำบลพังขว้าง อำเภอเมืองสกลนคร จังหวัดสกลนคร โดยวิธีเฉพาะเจาะจง</t>
  </si>
  <si>
    <t>จ้างเหมาซ่อมแซมถนนลูกรังคุ้มหนองผึ้งร้าง บ้านดงยอ หมู่ที่ 6 ตำบลพังขว้าง อำเภอเมืองสกลนคร จังหวัดสกลนคร โดยวิธีเฉพาะเจาะจง</t>
  </si>
  <si>
    <t>จ้างโครงการปรับปรุงถนนลูกรังภายในหมู่บ้าน บ้านดงยอ หมู่ที่ 6 ตำบลพังขว้าง อำเภอเมืองสกลนคร จังหวัดสกลนคร โดยวิธีเฉพาะเจาะจง</t>
  </si>
  <si>
    <t>จ้างซ่อมแซมถนนคอนกรีตเสริมเหล็ก ภายในหมู่บ้าน บ้านห้วยทราย หมู่ที่ 4 (ซอยปั้มคาลเท็กซ์) องค์การบริหารส่วนตำบลพังขว้าง อำเภอเมืองสกลนคร จังหวัดสกลนคร โดยวิธีเฉพาะเจาะจง</t>
  </si>
  <si>
    <t>จ้างซ่อมแซมท่อลอดถนนคอนกรีตเสริมเหล็ก ภายในหมู่บ้าน บ้านพังขว้างใต้ หมู่ที่ 1 องค์การบริหารส่วนตำบลพังขว้าง อำเภอเมืองสกลนคร จังหวัดสกลนคร โดยวิธีเฉพาะเจาะจง</t>
  </si>
  <si>
    <t>จ้างเหมาซ่อมแซมตู้ควบคุมไฟระบบส่งน้ำประปาภายในหมู่บ้าน  บ้านหนองบัวสามัคคี หมู่ที่ 11 ตำบลพังขว้าง อำเภอเมืองสกลนคร จังหวัดสกลนคร โดยวิธีเฉพาะเจาะจง</t>
  </si>
  <si>
    <t>จ้างเหมาประกอบอาหารกลางวันศูนย์พัฒนาเด็กเล็กบ้านหนองยาง หมู่ที่ 5 ตำบลพังขว้าง ประจำเดือน กันยายน 2568 (22 วันทำการ) จำนวน 27 คน คนละ 36 บาท โดยวิธีเฉพาะเจาะจง</t>
  </si>
  <si>
    <t>จ้างเหมาประกอบอาหารกลางวันศูนย์พัฒนาเด็กเล็กบ้านโนนสวรรค์ หมู่ที่ 8 ตำบลพังขว้าง ประจำเดือน กันยายน 2568 (22 วันทำการ) จำนวน 11 คน คนละ 36 บาท โดยวิธีเฉพาะเจาะจง</t>
  </si>
  <si>
    <t>จ้างเหมาบริการพนักงานเก็บขยะ สำหรับประจำรถบรรทุกขยะมูลฝอย ประจำเดือน กันยายน พ.ศ.๒๕๖๘ โดยวิธีเฉพาะเจาะจง</t>
  </si>
  <si>
    <t>จ้างเหมาบริการพนักงานขับรถขยะ ประจำเดือน กันยายน พ.ศ.๒๕๖๘ โดยวิธีเฉพาะเจาะจง</t>
  </si>
  <si>
    <t>จ้างเหมาพนักงานขับรถดับเพลิงและปฏิบัติงานตามผู้บังคับบัญชามอบหมาย ประจำเดือน กันยายน ๒๕๖๘ โดยวิธีเฉพาะเจาะจง</t>
  </si>
  <si>
    <t>จ้างเหมาบริการผู้ปฏิบัติงานบริการแรงงาน สำหรับแรงงานทั่วไป ทำความสะอาดสำนักงานห้องประชุม ห้องน้ำและปฏิบัติงานตามผู้บังคับบัญชามอบหมาย ประจำเดือน กันยายน ๒๕๖๘ โดยวิธีเฉพาะเจาะจง</t>
  </si>
  <si>
    <t>จ้างเหมาพนักงานขับรถบริการการแพทย์ฉุกเฉิน (รถกู้ชีพ) ประจำเดือน กันยายน พ.ศ.๒๕๖๘ โดยวิธีเฉพาะเจาะจง</t>
  </si>
  <si>
    <t>จ้างเหมาซ่อมแซมถนนลูกรังภายในหมู่บ้าน บ้านหนองยาง หมู่ที่ 5 (คุ้ม 6) องค์การบริหารส่วนตำบลพังขว้าง อำเภอเมืองสกลนคร จังหวัดสกลนคร โดยวิธีเฉพาะเจาะจง</t>
  </si>
  <si>
    <t>บริษัท พี ซี โอ.เอ.เทคโนโลยี จำกัด  9933120</t>
  </si>
  <si>
    <t>ห้างหุ้นส่วนจำกัด อุปละคุณ ก่อสร้าง  58000</t>
  </si>
  <si>
    <t>ห้างหุ้นส่วนจำกัด สกลเอราวัณแทรคเตอร์  70900</t>
  </si>
  <si>
    <t>ห้างหุ้นส่วนจำกัด หงษ์แดง789  7115.5</t>
  </si>
  <si>
    <t>นายชินกร โคตรชนะ  8712</t>
  </si>
  <si>
    <t>ห้างหุ้นส่วนจำกัด อุปละคุณ ก่อสร้าง  42000</t>
  </si>
  <si>
    <t>ห้างหุ้นส่วนจำกัด สมบูรณ์อีเลคทริค สกลนคร  41000</t>
  </si>
  <si>
    <t>หจก.วาทิต เซลส์ แอนด์ เซอร์วิส  33368</t>
  </si>
  <si>
    <t>คัดเลือก</t>
  </si>
  <si>
    <t>คัดเลือก 01/2569  10/10/2568</t>
  </si>
  <si>
    <t>80/2568  02/09/2568</t>
  </si>
  <si>
    <t>81/2568  02/09/2568</t>
  </si>
  <si>
    <t>82/2568  02/09/2568</t>
  </si>
  <si>
    <t>83/2568  02/09/2568</t>
  </si>
  <si>
    <t>84/2568  03/09/2568</t>
  </si>
  <si>
    <t>86/2568  26/09/2568</t>
  </si>
  <si>
    <t>87/2568  26/09/2568</t>
  </si>
  <si>
    <t>85/2568  16/09/2568</t>
  </si>
  <si>
    <t>251/2568  19/09/2568</t>
  </si>
  <si>
    <t>252/2568  19/09/2568</t>
  </si>
  <si>
    <t>232/2568  29/08/2568</t>
  </si>
  <si>
    <t>231/2568  29/08/2568</t>
  </si>
  <si>
    <t>234/2568  29/08/2568</t>
  </si>
  <si>
    <t>233/2568  29/08/2568</t>
  </si>
  <si>
    <t>238/2568  29/08/2568</t>
  </si>
  <si>
    <t>237/2568  29/08/2568</t>
  </si>
  <si>
    <t>235/2568  29/08/2568</t>
  </si>
  <si>
    <t>236/2568  29/08/2568</t>
  </si>
  <si>
    <t>239/2568  29/08/2568</t>
  </si>
  <si>
    <t>242/2568  29/08/2568</t>
  </si>
  <si>
    <t>241/2568  29/08/2568</t>
  </si>
  <si>
    <t>240/2568  29/08/2568</t>
  </si>
  <si>
    <t>243/2568  29/08/2568</t>
  </si>
  <si>
    <t>253/2568  26/09/2568</t>
  </si>
  <si>
    <t>131/2568  04/09/2568</t>
  </si>
  <si>
    <t>132/2568  12/09/2568</t>
  </si>
  <si>
    <t>บริษัท พี ซี โอ.เอ.เทคโนโลยี จำกัด  9933120 บริษัท ตรี อินโนเวชั่น จำกัด 9936000</t>
  </si>
  <si>
    <t>อสค.จัดโซนการจัดซื้อ</t>
  </si>
  <si>
    <t>ซื้อวัสดุสำนักงาน จำนวน 2 รายการ (สำนักปลัด) องค์การบริหารส่วนตำบลพังขว้าง อำเภอเมืองสกลนคร จังหวัดสกลนคร โดยวิธีเฉพาะเจาะจง</t>
  </si>
  <si>
    <t>ซื้อวัสดุสำนักงาน จำนวน 14 รายการ (กองคลัง) องค์การบริหารส่วนตำบลพังขว้าง อำเภอเมืองสกลนคร จังหวัดสกลนคร โดยวิธีเฉพาะเจาะจง</t>
  </si>
  <si>
    <t>("ไม่มี")</t>
  </si>
  <si>
    <t xml:space="preserve">สรุปผลการจัดซื้อจัดจ้างขององค์การบริหารส่วนตำบลพังขว้าง
ประจำปีงบประมาณ พ.ศ. 2568 (ภาพรวม)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</si>
</sst>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name val="TH SarabunPSK"/>
      <family val="2"/>
    </font>
    <font>
      <b/>
      <sz val="16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/>
    <xf numFmtId="43" fontId="2" fillId="0" borderId="1" xfId="1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/>
    <xf numFmtId="0" fontId="4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59" fontId="3" fillId="0" borderId="1" xfId="0" applyNumberFormat="1" applyFont="1" applyBorder="1" applyAlignment="1">
      <alignment horizontal="center" vertical="center"/>
    </xf>
    <xf numFmtId="43" fontId="2" fillId="0" borderId="0" xfId="1" applyFont="1"/>
    <xf numFmtId="43" fontId="3" fillId="0" borderId="1" xfId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43" fontId="2" fillId="0" borderId="3" xfId="1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0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88" fontId="2" fillId="0" borderId="1" xfId="1" applyNumberFormat="1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188" fontId="5" fillId="0" borderId="1" xfId="1" applyNumberFormat="1" applyFont="1" applyBorder="1" applyAlignment="1">
      <alignment horizontal="center"/>
    </xf>
    <xf numFmtId="188" fontId="3" fillId="0" borderId="1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91726" y="66675"/>
          <a:ext cx="10858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E0C2387-7D88-4A6D-9D87-5B86516ED8EF}"/>
            </a:ext>
          </a:extLst>
        </xdr:cNvPr>
        <xdr:cNvSpPr txBox="1"/>
      </xdr:nvSpPr>
      <xdr:spPr>
        <a:xfrm>
          <a:off x="9420226" y="66675"/>
          <a:ext cx="10191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4390FCC-2B43-49D7-BC52-99A883968B8F}"/>
            </a:ext>
          </a:extLst>
        </xdr:cNvPr>
        <xdr:cNvSpPr txBox="1"/>
      </xdr:nvSpPr>
      <xdr:spPr>
        <a:xfrm>
          <a:off x="9420226" y="66675"/>
          <a:ext cx="10191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D42CADC-80B2-44C8-BBCD-5BDB1B97E771}"/>
            </a:ext>
          </a:extLst>
        </xdr:cNvPr>
        <xdr:cNvSpPr txBox="1"/>
      </xdr:nvSpPr>
      <xdr:spPr>
        <a:xfrm>
          <a:off x="9420226" y="66675"/>
          <a:ext cx="10191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BE2FDAC-C073-47D0-950C-686F23D1DF45}"/>
            </a:ext>
          </a:extLst>
        </xdr:cNvPr>
        <xdr:cNvSpPr txBox="1"/>
      </xdr:nvSpPr>
      <xdr:spPr>
        <a:xfrm>
          <a:off x="9420226" y="66675"/>
          <a:ext cx="10191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254B9B3-89E0-479B-96F0-0589EEB230F6}"/>
            </a:ext>
          </a:extLst>
        </xdr:cNvPr>
        <xdr:cNvSpPr txBox="1"/>
      </xdr:nvSpPr>
      <xdr:spPr>
        <a:xfrm>
          <a:off x="8982076" y="66675"/>
          <a:ext cx="10191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D710B31-3B6E-4C44-9A40-0C6C1234A4A9}"/>
            </a:ext>
          </a:extLst>
        </xdr:cNvPr>
        <xdr:cNvSpPr txBox="1"/>
      </xdr:nvSpPr>
      <xdr:spPr>
        <a:xfrm>
          <a:off x="9172576" y="66675"/>
          <a:ext cx="10191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AC308A9-C84F-4FAB-A1D0-4464C904AD43}"/>
            </a:ext>
          </a:extLst>
        </xdr:cNvPr>
        <xdr:cNvSpPr txBox="1"/>
      </xdr:nvSpPr>
      <xdr:spPr>
        <a:xfrm>
          <a:off x="9172576" y="66675"/>
          <a:ext cx="10191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2C021CC-58E0-43AD-A6DF-D3ACB1BEEB89}"/>
            </a:ext>
          </a:extLst>
        </xdr:cNvPr>
        <xdr:cNvSpPr txBox="1"/>
      </xdr:nvSpPr>
      <xdr:spPr>
        <a:xfrm>
          <a:off x="9172576" y="66675"/>
          <a:ext cx="10191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5D950D5-FB97-4A69-82EC-986B2F093310}"/>
            </a:ext>
          </a:extLst>
        </xdr:cNvPr>
        <xdr:cNvSpPr txBox="1"/>
      </xdr:nvSpPr>
      <xdr:spPr>
        <a:xfrm>
          <a:off x="9172576" y="66675"/>
          <a:ext cx="10191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41009F4-A4FF-49C3-8220-CE2FFF4CE2D2}"/>
            </a:ext>
          </a:extLst>
        </xdr:cNvPr>
        <xdr:cNvSpPr txBox="1"/>
      </xdr:nvSpPr>
      <xdr:spPr>
        <a:xfrm>
          <a:off x="9420226" y="66675"/>
          <a:ext cx="10191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3BB7A06-FF89-4AA5-A40E-9871D762FF7C}"/>
            </a:ext>
          </a:extLst>
        </xdr:cNvPr>
        <xdr:cNvSpPr txBox="1"/>
      </xdr:nvSpPr>
      <xdr:spPr>
        <a:xfrm>
          <a:off x="9420226" y="66675"/>
          <a:ext cx="10191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612C664-3FFB-4474-AC2D-54B5795A2E96}"/>
            </a:ext>
          </a:extLst>
        </xdr:cNvPr>
        <xdr:cNvSpPr txBox="1"/>
      </xdr:nvSpPr>
      <xdr:spPr>
        <a:xfrm>
          <a:off x="9420226" y="66675"/>
          <a:ext cx="10191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view="pageLayout" zoomScaleNormal="100" workbookViewId="0">
      <selection activeCell="C5" sqref="C5"/>
    </sheetView>
  </sheetViews>
  <sheetFormatPr defaultRowHeight="21" x14ac:dyDescent="0.35"/>
  <cols>
    <col min="1" max="1" width="6.375" style="11" customWidth="1"/>
    <col min="2" max="2" width="13.5" style="11" customWidth="1"/>
    <col min="3" max="3" width="16.125" style="11" customWidth="1"/>
    <col min="4" max="4" width="8.125" style="11" customWidth="1"/>
    <col min="5" max="5" width="10.75" style="11" customWidth="1"/>
    <col min="6" max="7" width="17.875" style="11" customWidth="1"/>
    <col min="8" max="8" width="18.375" style="11" customWidth="1"/>
    <col min="9" max="9" width="22.25" style="11" customWidth="1"/>
    <col min="10" max="16384" width="9" style="11"/>
  </cols>
  <sheetData>
    <row r="1" spans="1:10" ht="77.25" customHeight="1" x14ac:dyDescent="0.35">
      <c r="A1" s="25" t="s">
        <v>20</v>
      </c>
      <c r="B1" s="25"/>
      <c r="C1" s="25"/>
      <c r="D1" s="25"/>
      <c r="E1" s="25"/>
      <c r="F1" s="25"/>
      <c r="G1" s="25"/>
      <c r="H1" s="25"/>
      <c r="I1" s="25"/>
      <c r="J1" s="10"/>
    </row>
    <row r="2" spans="1:10" ht="42" x14ac:dyDescent="0.35">
      <c r="A2" s="12" t="s">
        <v>2</v>
      </c>
      <c r="B2" s="12" t="s">
        <v>8</v>
      </c>
      <c r="C2" s="12" t="s">
        <v>9</v>
      </c>
      <c r="D2" s="12" t="s">
        <v>10</v>
      </c>
      <c r="E2" s="12" t="s">
        <v>11</v>
      </c>
      <c r="F2" s="13" t="s">
        <v>18</v>
      </c>
      <c r="G2" s="13" t="s">
        <v>19</v>
      </c>
      <c r="H2" s="12" t="s">
        <v>12</v>
      </c>
      <c r="I2" s="13" t="s">
        <v>13</v>
      </c>
    </row>
    <row r="3" spans="1:10" ht="39" customHeight="1" x14ac:dyDescent="0.35">
      <c r="A3" s="16">
        <v>2</v>
      </c>
      <c r="B3" s="16">
        <v>3</v>
      </c>
      <c r="C3" s="16">
        <v>4</v>
      </c>
      <c r="D3" s="16">
        <v>5</v>
      </c>
      <c r="E3" s="16">
        <v>6</v>
      </c>
      <c r="F3" s="16">
        <v>7</v>
      </c>
      <c r="G3" s="16">
        <v>8</v>
      </c>
      <c r="H3" s="16">
        <v>9</v>
      </c>
      <c r="I3" s="16">
        <v>10</v>
      </c>
    </row>
    <row r="4" spans="1:10" ht="36" customHeight="1" x14ac:dyDescent="0.35">
      <c r="A4" s="1"/>
      <c r="B4" s="1"/>
      <c r="C4" s="1"/>
      <c r="D4" s="1"/>
      <c r="E4" s="1"/>
      <c r="F4" s="1"/>
      <c r="G4" s="1"/>
      <c r="H4" s="1"/>
      <c r="I4" s="1"/>
    </row>
    <row r="5" spans="1:10" ht="36.75" customHeight="1" x14ac:dyDescent="0.35">
      <c r="A5" s="1"/>
      <c r="B5" s="1"/>
      <c r="C5" s="1"/>
      <c r="D5" s="1"/>
      <c r="E5" s="1"/>
      <c r="F5" s="1"/>
      <c r="G5" s="1"/>
      <c r="H5" s="1"/>
      <c r="I5" s="1"/>
    </row>
    <row r="6" spans="1:10" ht="36.75" customHeight="1" x14ac:dyDescent="0.35">
      <c r="A6" s="1"/>
      <c r="B6" s="1"/>
      <c r="C6" s="1"/>
      <c r="D6" s="1"/>
      <c r="E6" s="1"/>
      <c r="F6" s="1"/>
      <c r="G6" s="1"/>
      <c r="H6" s="1"/>
      <c r="I6" s="1"/>
    </row>
    <row r="7" spans="1:10" ht="38.25" customHeight="1" x14ac:dyDescent="0.35">
      <c r="A7" s="1"/>
      <c r="B7" s="1"/>
      <c r="C7" s="1"/>
      <c r="D7" s="1"/>
      <c r="E7" s="1"/>
      <c r="F7" s="1"/>
      <c r="G7" s="1"/>
      <c r="H7" s="1"/>
      <c r="I7" s="1"/>
    </row>
    <row r="8" spans="1:10" ht="37.5" customHeight="1" x14ac:dyDescent="0.35">
      <c r="A8" s="1"/>
      <c r="B8" s="1"/>
      <c r="C8" s="1"/>
      <c r="D8" s="1"/>
      <c r="E8" s="1"/>
      <c r="F8" s="1"/>
      <c r="G8" s="1"/>
      <c r="H8" s="1"/>
      <c r="I8" s="1"/>
    </row>
    <row r="9" spans="1:10" ht="37.5" customHeight="1" x14ac:dyDescent="0.35">
      <c r="A9" s="1"/>
      <c r="B9" s="1"/>
      <c r="C9" s="1"/>
      <c r="D9" s="1"/>
      <c r="E9" s="1"/>
      <c r="F9" s="1"/>
      <c r="G9" s="1"/>
      <c r="H9" s="1"/>
      <c r="I9" s="1"/>
    </row>
    <row r="10" spans="1:10" ht="39.75" customHeight="1" x14ac:dyDescent="0.35">
      <c r="A10" s="1"/>
      <c r="B10" s="1"/>
      <c r="C10" s="1"/>
      <c r="D10" s="1"/>
      <c r="E10" s="1"/>
      <c r="F10" s="1"/>
      <c r="G10" s="1"/>
      <c r="H10" s="1"/>
      <c r="I10" s="1"/>
    </row>
  </sheetData>
  <mergeCells count="1">
    <mergeCell ref="A1:I1"/>
  </mergeCells>
  <pageMargins left="0.39583333333333331" right="0.3125" top="0.75" bottom="0.75" header="0.3" footer="0.3"/>
  <pageSetup paperSize="9"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EE197-56FE-4B0E-99F1-AABD0E4C5D37}">
  <dimension ref="A1:J50"/>
  <sheetViews>
    <sheetView view="pageBreakPreview" topLeftCell="A46" zoomScaleNormal="100" zoomScaleSheetLayoutView="100" workbookViewId="0">
      <selection activeCell="C3" sqref="C3:C47"/>
    </sheetView>
  </sheetViews>
  <sheetFormatPr defaultRowHeight="21" x14ac:dyDescent="0.35"/>
  <cols>
    <col min="1" max="1" width="6.375" style="11" customWidth="1"/>
    <col min="2" max="2" width="13.5" style="11" customWidth="1"/>
    <col min="3" max="3" width="16.125" style="17" customWidth="1"/>
    <col min="4" max="4" width="13.875" style="17" customWidth="1"/>
    <col min="5" max="5" width="10.75" style="11" customWidth="1"/>
    <col min="6" max="7" width="17.875" style="11" customWidth="1"/>
    <col min="8" max="8" width="18.375" style="11" customWidth="1"/>
    <col min="9" max="9" width="22.25" style="11" customWidth="1"/>
    <col min="10" max="16384" width="9" style="11"/>
  </cols>
  <sheetData>
    <row r="1" spans="1:10" ht="77.25" customHeight="1" x14ac:dyDescent="0.35">
      <c r="A1" s="25" t="s">
        <v>751</v>
      </c>
      <c r="B1" s="25"/>
      <c r="C1" s="25"/>
      <c r="D1" s="25"/>
      <c r="E1" s="25"/>
      <c r="F1" s="25"/>
      <c r="G1" s="25"/>
      <c r="H1" s="25"/>
      <c r="I1" s="25"/>
      <c r="J1" s="10"/>
    </row>
    <row r="2" spans="1:10" ht="42" x14ac:dyDescent="0.35">
      <c r="A2" s="12" t="s">
        <v>2</v>
      </c>
      <c r="B2" s="12" t="s">
        <v>8</v>
      </c>
      <c r="C2" s="18" t="s">
        <v>9</v>
      </c>
      <c r="D2" s="18" t="s">
        <v>10</v>
      </c>
      <c r="E2" s="12" t="s">
        <v>11</v>
      </c>
      <c r="F2" s="13" t="s">
        <v>18</v>
      </c>
      <c r="G2" s="13" t="s">
        <v>19</v>
      </c>
      <c r="H2" s="12" t="s">
        <v>12</v>
      </c>
      <c r="I2" s="13" t="s">
        <v>13</v>
      </c>
    </row>
    <row r="3" spans="1:10" ht="36" customHeight="1" x14ac:dyDescent="0.35">
      <c r="A3" s="1">
        <v>1</v>
      </c>
      <c r="B3" s="1" t="s">
        <v>760</v>
      </c>
      <c r="C3" s="7">
        <v>25000</v>
      </c>
      <c r="D3" s="7">
        <v>25540</v>
      </c>
      <c r="E3" s="1" t="s">
        <v>53</v>
      </c>
      <c r="F3" s="1" t="s">
        <v>836</v>
      </c>
      <c r="G3" s="1" t="s">
        <v>836</v>
      </c>
      <c r="H3" s="1" t="s">
        <v>74</v>
      </c>
      <c r="I3" s="1" t="s">
        <v>795</v>
      </c>
    </row>
    <row r="4" spans="1:10" ht="36.75" customHeight="1" x14ac:dyDescent="0.35">
      <c r="A4" s="8">
        <f>+A3+1</f>
        <v>2</v>
      </c>
      <c r="B4" s="1" t="s">
        <v>761</v>
      </c>
      <c r="C4" s="7">
        <v>50000</v>
      </c>
      <c r="D4" s="7">
        <v>50835</v>
      </c>
      <c r="E4" s="1" t="s">
        <v>53</v>
      </c>
      <c r="F4" s="1" t="s">
        <v>299</v>
      </c>
      <c r="G4" s="1" t="s">
        <v>299</v>
      </c>
      <c r="H4" s="1" t="s">
        <v>74</v>
      </c>
      <c r="I4" s="1" t="s">
        <v>796</v>
      </c>
    </row>
    <row r="5" spans="1:10" ht="36.75" customHeight="1" x14ac:dyDescent="0.35">
      <c r="A5" s="8">
        <f t="shared" ref="A5:A47" si="0">+A4+1</f>
        <v>3</v>
      </c>
      <c r="B5" s="1" t="s">
        <v>762</v>
      </c>
      <c r="C5" s="7">
        <v>50000</v>
      </c>
      <c r="D5" s="7">
        <v>50835</v>
      </c>
      <c r="E5" s="1" t="s">
        <v>53</v>
      </c>
      <c r="F5" s="1" t="s">
        <v>299</v>
      </c>
      <c r="G5" s="1" t="s">
        <v>299</v>
      </c>
      <c r="H5" s="1" t="s">
        <v>74</v>
      </c>
      <c r="I5" s="1" t="s">
        <v>797</v>
      </c>
    </row>
    <row r="6" spans="1:10" ht="38.25" customHeight="1" x14ac:dyDescent="0.35">
      <c r="A6" s="8">
        <f t="shared" si="0"/>
        <v>4</v>
      </c>
      <c r="B6" s="1" t="s">
        <v>763</v>
      </c>
      <c r="C6" s="7">
        <v>45000</v>
      </c>
      <c r="D6" s="7">
        <v>45225</v>
      </c>
      <c r="E6" s="1" t="s">
        <v>53</v>
      </c>
      <c r="F6" s="1" t="s">
        <v>837</v>
      </c>
      <c r="G6" s="1" t="s">
        <v>837</v>
      </c>
      <c r="H6" s="1" t="s">
        <v>74</v>
      </c>
      <c r="I6" s="1" t="s">
        <v>798</v>
      </c>
    </row>
    <row r="7" spans="1:10" ht="37.5" customHeight="1" x14ac:dyDescent="0.35">
      <c r="A7" s="8">
        <f t="shared" si="0"/>
        <v>5</v>
      </c>
      <c r="B7" s="1" t="s">
        <v>764</v>
      </c>
      <c r="C7" s="7">
        <v>25000</v>
      </c>
      <c r="D7" s="7">
        <v>25125</v>
      </c>
      <c r="E7" s="1" t="s">
        <v>53</v>
      </c>
      <c r="F7" s="1" t="s">
        <v>836</v>
      </c>
      <c r="G7" s="1" t="s">
        <v>836</v>
      </c>
      <c r="H7" s="1" t="s">
        <v>74</v>
      </c>
      <c r="I7" s="1" t="s">
        <v>799</v>
      </c>
    </row>
    <row r="8" spans="1:10" ht="37.5" customHeight="1" x14ac:dyDescent="0.35">
      <c r="A8" s="8">
        <f t="shared" si="0"/>
        <v>6</v>
      </c>
      <c r="B8" s="1" t="s">
        <v>765</v>
      </c>
      <c r="C8" s="7">
        <v>25000</v>
      </c>
      <c r="D8" s="7">
        <v>25125</v>
      </c>
      <c r="E8" s="1" t="s">
        <v>53</v>
      </c>
      <c r="F8" s="1" t="s">
        <v>836</v>
      </c>
      <c r="G8" s="1" t="s">
        <v>836</v>
      </c>
      <c r="H8" s="1" t="s">
        <v>74</v>
      </c>
      <c r="I8" s="1" t="s">
        <v>800</v>
      </c>
    </row>
    <row r="9" spans="1:10" ht="39.75" customHeight="1" x14ac:dyDescent="0.35">
      <c r="A9" s="8">
        <f t="shared" si="0"/>
        <v>7</v>
      </c>
      <c r="B9" s="1" t="s">
        <v>766</v>
      </c>
      <c r="C9" s="7">
        <v>99500</v>
      </c>
      <c r="D9" s="7">
        <v>100500</v>
      </c>
      <c r="E9" s="1" t="s">
        <v>53</v>
      </c>
      <c r="F9" s="1" t="s">
        <v>490</v>
      </c>
      <c r="G9" s="1" t="s">
        <v>490</v>
      </c>
      <c r="H9" s="1" t="s">
        <v>74</v>
      </c>
      <c r="I9" s="1" t="s">
        <v>801</v>
      </c>
    </row>
    <row r="10" spans="1:10" x14ac:dyDescent="0.35">
      <c r="A10" s="8">
        <f t="shared" si="0"/>
        <v>8</v>
      </c>
      <c r="B10" s="1" t="s">
        <v>767</v>
      </c>
      <c r="C10" s="7">
        <v>50000</v>
      </c>
      <c r="D10" s="7">
        <v>50250</v>
      </c>
      <c r="E10" s="1" t="s">
        <v>53</v>
      </c>
      <c r="F10" s="1" t="s">
        <v>299</v>
      </c>
      <c r="G10" s="1" t="s">
        <v>299</v>
      </c>
      <c r="H10" s="1" t="s">
        <v>74</v>
      </c>
      <c r="I10" s="1" t="s">
        <v>802</v>
      </c>
    </row>
    <row r="11" spans="1:10" x14ac:dyDescent="0.35">
      <c r="A11" s="8">
        <f t="shared" si="0"/>
        <v>9</v>
      </c>
      <c r="B11" s="1" t="s">
        <v>768</v>
      </c>
      <c r="C11" s="7">
        <v>50000</v>
      </c>
      <c r="D11" s="7">
        <v>50007.62</v>
      </c>
      <c r="E11" s="1" t="s">
        <v>53</v>
      </c>
      <c r="F11" s="1" t="s">
        <v>299</v>
      </c>
      <c r="G11" s="1" t="s">
        <v>299</v>
      </c>
      <c r="H11" s="1" t="s">
        <v>74</v>
      </c>
      <c r="I11" s="1" t="s">
        <v>803</v>
      </c>
    </row>
    <row r="12" spans="1:10" x14ac:dyDescent="0.35">
      <c r="A12" s="8">
        <f t="shared" si="0"/>
        <v>10</v>
      </c>
      <c r="B12" s="1" t="s">
        <v>769</v>
      </c>
      <c r="C12" s="7">
        <v>499000</v>
      </c>
      <c r="D12" s="7">
        <v>500980.9</v>
      </c>
      <c r="E12" s="1" t="s">
        <v>53</v>
      </c>
      <c r="F12" s="1" t="s">
        <v>838</v>
      </c>
      <c r="G12" s="1" t="s">
        <v>838</v>
      </c>
      <c r="H12" s="1" t="s">
        <v>74</v>
      </c>
      <c r="I12" s="1" t="s">
        <v>804</v>
      </c>
    </row>
    <row r="13" spans="1:10" x14ac:dyDescent="0.35">
      <c r="A13" s="8">
        <f t="shared" si="0"/>
        <v>11</v>
      </c>
      <c r="B13" s="1" t="s">
        <v>770</v>
      </c>
      <c r="C13" s="7">
        <v>40365.75</v>
      </c>
      <c r="D13" s="7">
        <v>40365.75</v>
      </c>
      <c r="E13" s="1" t="s">
        <v>53</v>
      </c>
      <c r="F13" s="1" t="s">
        <v>839</v>
      </c>
      <c r="G13" s="1" t="s">
        <v>839</v>
      </c>
      <c r="H13" s="1" t="s">
        <v>74</v>
      </c>
      <c r="I13" s="1" t="s">
        <v>805</v>
      </c>
    </row>
    <row r="14" spans="1:10" x14ac:dyDescent="0.35">
      <c r="A14" s="8">
        <f t="shared" si="0"/>
        <v>12</v>
      </c>
      <c r="B14" s="1" t="s">
        <v>771</v>
      </c>
      <c r="C14" s="7">
        <v>54540</v>
      </c>
      <c r="D14" s="7">
        <v>54540</v>
      </c>
      <c r="E14" s="1" t="s">
        <v>53</v>
      </c>
      <c r="F14" s="1" t="s">
        <v>840</v>
      </c>
      <c r="G14" s="1" t="s">
        <v>840</v>
      </c>
      <c r="H14" s="1" t="s">
        <v>74</v>
      </c>
      <c r="I14" s="1" t="s">
        <v>806</v>
      </c>
    </row>
    <row r="15" spans="1:10" x14ac:dyDescent="0.35">
      <c r="A15" s="8">
        <f t="shared" si="0"/>
        <v>13</v>
      </c>
      <c r="B15" s="1" t="s">
        <v>772</v>
      </c>
      <c r="C15" s="7">
        <v>112200</v>
      </c>
      <c r="D15" s="7">
        <v>112200</v>
      </c>
      <c r="E15" s="1" t="s">
        <v>53</v>
      </c>
      <c r="F15" s="1" t="s">
        <v>841</v>
      </c>
      <c r="G15" s="1" t="s">
        <v>841</v>
      </c>
      <c r="H15" s="1" t="s">
        <v>74</v>
      </c>
      <c r="I15" s="1" t="s">
        <v>807</v>
      </c>
    </row>
    <row r="16" spans="1:10" x14ac:dyDescent="0.35">
      <c r="A16" s="8">
        <f t="shared" si="0"/>
        <v>14</v>
      </c>
      <c r="B16" s="1" t="s">
        <v>773</v>
      </c>
      <c r="C16" s="7">
        <v>8074.11</v>
      </c>
      <c r="D16" s="7">
        <v>8074.11</v>
      </c>
      <c r="E16" s="1" t="s">
        <v>53</v>
      </c>
      <c r="F16" s="1" t="s">
        <v>842</v>
      </c>
      <c r="G16" s="1" t="s">
        <v>842</v>
      </c>
      <c r="H16" s="1" t="s">
        <v>74</v>
      </c>
      <c r="I16" s="1" t="s">
        <v>808</v>
      </c>
    </row>
    <row r="17" spans="1:9" x14ac:dyDescent="0.35">
      <c r="A17" s="8">
        <f t="shared" si="0"/>
        <v>15</v>
      </c>
      <c r="B17" s="1" t="s">
        <v>774</v>
      </c>
      <c r="C17" s="7">
        <v>25137</v>
      </c>
      <c r="D17" s="7">
        <v>25137</v>
      </c>
      <c r="E17" s="1" t="s">
        <v>53</v>
      </c>
      <c r="F17" s="1" t="s">
        <v>843</v>
      </c>
      <c r="G17" s="1" t="s">
        <v>843</v>
      </c>
      <c r="H17" s="1" t="s">
        <v>74</v>
      </c>
      <c r="I17" s="1" t="s">
        <v>809</v>
      </c>
    </row>
    <row r="18" spans="1:9" x14ac:dyDescent="0.35">
      <c r="A18" s="8">
        <f t="shared" si="0"/>
        <v>16</v>
      </c>
      <c r="B18" s="1" t="s">
        <v>775</v>
      </c>
      <c r="C18" s="7">
        <v>23940</v>
      </c>
      <c r="D18" s="7">
        <v>23940</v>
      </c>
      <c r="E18" s="1" t="s">
        <v>53</v>
      </c>
      <c r="F18" s="1" t="s">
        <v>844</v>
      </c>
      <c r="G18" s="1" t="s">
        <v>844</v>
      </c>
      <c r="H18" s="1" t="s">
        <v>74</v>
      </c>
      <c r="I18" s="1" t="s">
        <v>809</v>
      </c>
    </row>
    <row r="19" spans="1:9" x14ac:dyDescent="0.35">
      <c r="A19" s="8">
        <f t="shared" si="0"/>
        <v>17</v>
      </c>
      <c r="B19" s="1" t="s">
        <v>776</v>
      </c>
      <c r="C19" s="7">
        <v>22572</v>
      </c>
      <c r="D19" s="7">
        <v>22572</v>
      </c>
      <c r="E19" s="1" t="s">
        <v>53</v>
      </c>
      <c r="F19" s="1" t="s">
        <v>306</v>
      </c>
      <c r="G19" s="1" t="s">
        <v>306</v>
      </c>
      <c r="H19" s="1" t="s">
        <v>74</v>
      </c>
      <c r="I19" s="1" t="s">
        <v>809</v>
      </c>
    </row>
    <row r="20" spans="1:9" x14ac:dyDescent="0.35">
      <c r="A20" s="8">
        <f t="shared" si="0"/>
        <v>18</v>
      </c>
      <c r="B20" s="1" t="s">
        <v>777</v>
      </c>
      <c r="C20" s="7">
        <v>7524</v>
      </c>
      <c r="D20" s="7">
        <v>7524</v>
      </c>
      <c r="E20" s="1" t="s">
        <v>53</v>
      </c>
      <c r="F20" s="1" t="s">
        <v>845</v>
      </c>
      <c r="G20" s="1" t="s">
        <v>845</v>
      </c>
      <c r="H20" s="1" t="s">
        <v>74</v>
      </c>
      <c r="I20" s="1" t="s">
        <v>809</v>
      </c>
    </row>
    <row r="21" spans="1:9" x14ac:dyDescent="0.35">
      <c r="A21" s="8">
        <f t="shared" si="0"/>
        <v>19</v>
      </c>
      <c r="B21" s="1" t="s">
        <v>778</v>
      </c>
      <c r="C21" s="7">
        <v>16416</v>
      </c>
      <c r="D21" s="7">
        <v>16416</v>
      </c>
      <c r="E21" s="1" t="s">
        <v>53</v>
      </c>
      <c r="F21" s="1" t="s">
        <v>846</v>
      </c>
      <c r="G21" s="1" t="s">
        <v>846</v>
      </c>
      <c r="H21" s="1" t="s">
        <v>74</v>
      </c>
      <c r="I21" s="1" t="s">
        <v>809</v>
      </c>
    </row>
    <row r="22" spans="1:9" x14ac:dyDescent="0.35">
      <c r="A22" s="8">
        <f t="shared" si="0"/>
        <v>20</v>
      </c>
      <c r="B22" s="1" t="s">
        <v>779</v>
      </c>
      <c r="C22" s="7">
        <v>10000</v>
      </c>
      <c r="D22" s="7">
        <v>10000</v>
      </c>
      <c r="E22" s="1" t="s">
        <v>53</v>
      </c>
      <c r="F22" s="1" t="s">
        <v>131</v>
      </c>
      <c r="G22" s="1" t="s">
        <v>131</v>
      </c>
      <c r="H22" s="1" t="s">
        <v>74</v>
      </c>
      <c r="I22" s="1" t="s">
        <v>810</v>
      </c>
    </row>
    <row r="23" spans="1:9" x14ac:dyDescent="0.35">
      <c r="A23" s="8">
        <f t="shared" si="0"/>
        <v>21</v>
      </c>
      <c r="B23" s="1" t="s">
        <v>780</v>
      </c>
      <c r="C23" s="7">
        <v>7000</v>
      </c>
      <c r="D23" s="7">
        <v>7000</v>
      </c>
      <c r="E23" s="1" t="s">
        <v>53</v>
      </c>
      <c r="F23" s="1" t="s">
        <v>847</v>
      </c>
      <c r="G23" s="1" t="s">
        <v>847</v>
      </c>
      <c r="H23" s="1" t="s">
        <v>74</v>
      </c>
      <c r="I23" s="1" t="s">
        <v>811</v>
      </c>
    </row>
    <row r="24" spans="1:9" x14ac:dyDescent="0.35">
      <c r="A24" s="8">
        <f t="shared" si="0"/>
        <v>22</v>
      </c>
      <c r="B24" s="1" t="s">
        <v>780</v>
      </c>
      <c r="C24" s="7">
        <v>7000</v>
      </c>
      <c r="D24" s="7">
        <v>7000</v>
      </c>
      <c r="E24" s="1" t="s">
        <v>53</v>
      </c>
      <c r="F24" s="1" t="s">
        <v>587</v>
      </c>
      <c r="G24" s="1" t="s">
        <v>587</v>
      </c>
      <c r="H24" s="1" t="s">
        <v>74</v>
      </c>
      <c r="I24" s="1" t="s">
        <v>812</v>
      </c>
    </row>
    <row r="25" spans="1:9" x14ac:dyDescent="0.35">
      <c r="A25" s="8">
        <f t="shared" si="0"/>
        <v>23</v>
      </c>
      <c r="B25" s="1" t="s">
        <v>780</v>
      </c>
      <c r="C25" s="7">
        <v>7000</v>
      </c>
      <c r="D25" s="7">
        <v>7000</v>
      </c>
      <c r="E25" s="1" t="s">
        <v>53</v>
      </c>
      <c r="F25" s="1" t="s">
        <v>134</v>
      </c>
      <c r="G25" s="1" t="s">
        <v>134</v>
      </c>
      <c r="H25" s="1" t="s">
        <v>74</v>
      </c>
      <c r="I25" s="1" t="s">
        <v>813</v>
      </c>
    </row>
    <row r="26" spans="1:9" x14ac:dyDescent="0.35">
      <c r="A26" s="8">
        <f t="shared" si="0"/>
        <v>24</v>
      </c>
      <c r="B26" s="1" t="s">
        <v>780</v>
      </c>
      <c r="C26" s="7">
        <v>7000</v>
      </c>
      <c r="D26" s="7">
        <v>7000</v>
      </c>
      <c r="E26" s="1" t="s">
        <v>53</v>
      </c>
      <c r="F26" s="1" t="s">
        <v>132</v>
      </c>
      <c r="G26" s="1" t="s">
        <v>132</v>
      </c>
      <c r="H26" s="1" t="s">
        <v>74</v>
      </c>
      <c r="I26" s="1" t="s">
        <v>814</v>
      </c>
    </row>
    <row r="27" spans="1:9" x14ac:dyDescent="0.35">
      <c r="A27" s="8">
        <f t="shared" si="0"/>
        <v>25</v>
      </c>
      <c r="B27" s="1" t="s">
        <v>780</v>
      </c>
      <c r="C27" s="7">
        <v>7000</v>
      </c>
      <c r="D27" s="7">
        <v>7000</v>
      </c>
      <c r="E27" s="1" t="s">
        <v>53</v>
      </c>
      <c r="F27" s="1" t="s">
        <v>848</v>
      </c>
      <c r="G27" s="1" t="s">
        <v>848</v>
      </c>
      <c r="H27" s="1" t="s">
        <v>74</v>
      </c>
      <c r="I27" s="1" t="s">
        <v>815</v>
      </c>
    </row>
    <row r="28" spans="1:9" x14ac:dyDescent="0.35">
      <c r="A28" s="8">
        <f t="shared" si="0"/>
        <v>26</v>
      </c>
      <c r="B28" s="1" t="s">
        <v>781</v>
      </c>
      <c r="C28" s="7">
        <v>9000</v>
      </c>
      <c r="D28" s="7">
        <v>9000</v>
      </c>
      <c r="E28" s="1" t="s">
        <v>53</v>
      </c>
      <c r="F28" s="1" t="s">
        <v>588</v>
      </c>
      <c r="G28" s="1" t="s">
        <v>588</v>
      </c>
      <c r="H28" s="1" t="s">
        <v>74</v>
      </c>
      <c r="I28" s="1" t="s">
        <v>816</v>
      </c>
    </row>
    <row r="29" spans="1:9" x14ac:dyDescent="0.35">
      <c r="A29" s="8">
        <f t="shared" si="0"/>
        <v>27</v>
      </c>
      <c r="B29" s="1" t="s">
        <v>781</v>
      </c>
      <c r="C29" s="7">
        <v>9000</v>
      </c>
      <c r="D29" s="7">
        <v>9000</v>
      </c>
      <c r="E29" s="1" t="s">
        <v>53</v>
      </c>
      <c r="F29" s="1" t="s">
        <v>129</v>
      </c>
      <c r="G29" s="1" t="s">
        <v>129</v>
      </c>
      <c r="H29" s="1" t="s">
        <v>74</v>
      </c>
      <c r="I29" s="1" t="s">
        <v>817</v>
      </c>
    </row>
    <row r="30" spans="1:9" x14ac:dyDescent="0.35">
      <c r="A30" s="8">
        <f t="shared" si="0"/>
        <v>28</v>
      </c>
      <c r="B30" s="1" t="s">
        <v>781</v>
      </c>
      <c r="C30" s="7">
        <v>9000</v>
      </c>
      <c r="D30" s="7">
        <v>9000</v>
      </c>
      <c r="E30" s="1" t="s">
        <v>53</v>
      </c>
      <c r="F30" s="1" t="s">
        <v>127</v>
      </c>
      <c r="G30" s="1" t="s">
        <v>127</v>
      </c>
      <c r="H30" s="1" t="s">
        <v>74</v>
      </c>
      <c r="I30" s="1" t="s">
        <v>818</v>
      </c>
    </row>
    <row r="31" spans="1:9" x14ac:dyDescent="0.35">
      <c r="A31" s="8">
        <f t="shared" si="0"/>
        <v>29</v>
      </c>
      <c r="B31" s="1" t="s">
        <v>781</v>
      </c>
      <c r="C31" s="7">
        <v>9000</v>
      </c>
      <c r="D31" s="7">
        <v>9000</v>
      </c>
      <c r="E31" s="1" t="s">
        <v>53</v>
      </c>
      <c r="F31" s="1" t="s">
        <v>376</v>
      </c>
      <c r="G31" s="1" t="s">
        <v>376</v>
      </c>
      <c r="H31" s="1" t="s">
        <v>74</v>
      </c>
      <c r="I31" s="1" t="s">
        <v>819</v>
      </c>
    </row>
    <row r="32" spans="1:9" x14ac:dyDescent="0.35">
      <c r="A32" s="8">
        <f t="shared" si="0"/>
        <v>30</v>
      </c>
      <c r="B32" s="1" t="s">
        <v>781</v>
      </c>
      <c r="C32" s="7">
        <v>9000</v>
      </c>
      <c r="D32" s="7">
        <v>9000</v>
      </c>
      <c r="E32" s="1" t="s">
        <v>53</v>
      </c>
      <c r="F32" s="1" t="s">
        <v>130</v>
      </c>
      <c r="G32" s="1" t="s">
        <v>130</v>
      </c>
      <c r="H32" s="1" t="s">
        <v>74</v>
      </c>
      <c r="I32" s="1" t="s">
        <v>820</v>
      </c>
    </row>
    <row r="33" spans="1:10" x14ac:dyDescent="0.35">
      <c r="A33" s="8">
        <f t="shared" si="0"/>
        <v>31</v>
      </c>
      <c r="B33" s="1" t="s">
        <v>782</v>
      </c>
      <c r="C33" s="7">
        <v>13640</v>
      </c>
      <c r="D33" s="7">
        <v>13641.14</v>
      </c>
      <c r="E33" s="1" t="s">
        <v>53</v>
      </c>
      <c r="F33" s="1" t="s">
        <v>849</v>
      </c>
      <c r="G33" s="1" t="s">
        <v>849</v>
      </c>
      <c r="H33" s="1" t="s">
        <v>74</v>
      </c>
      <c r="I33" s="1" t="s">
        <v>821</v>
      </c>
    </row>
    <row r="34" spans="1:10" x14ac:dyDescent="0.35">
      <c r="A34" s="8">
        <f t="shared" si="0"/>
        <v>32</v>
      </c>
      <c r="B34" s="1" t="s">
        <v>783</v>
      </c>
      <c r="C34" s="7">
        <v>10000</v>
      </c>
      <c r="D34" s="7">
        <v>10000</v>
      </c>
      <c r="E34" s="1" t="s">
        <v>53</v>
      </c>
      <c r="F34" s="1" t="s">
        <v>131</v>
      </c>
      <c r="G34" s="1" t="s">
        <v>131</v>
      </c>
      <c r="H34" s="1" t="s">
        <v>74</v>
      </c>
      <c r="I34" s="1" t="s">
        <v>822</v>
      </c>
    </row>
    <row r="35" spans="1:10" x14ac:dyDescent="0.35">
      <c r="A35" s="8">
        <f t="shared" si="0"/>
        <v>33</v>
      </c>
      <c r="B35" s="1" t="s">
        <v>784</v>
      </c>
      <c r="C35" s="7">
        <v>6000</v>
      </c>
      <c r="D35" s="7">
        <v>6000</v>
      </c>
      <c r="E35" s="1" t="s">
        <v>53</v>
      </c>
      <c r="F35" s="1" t="s">
        <v>126</v>
      </c>
      <c r="G35" s="1" t="s">
        <v>126</v>
      </c>
      <c r="H35" s="1" t="s">
        <v>74</v>
      </c>
      <c r="I35" s="1" t="s">
        <v>823</v>
      </c>
    </row>
    <row r="36" spans="1:10" x14ac:dyDescent="0.35">
      <c r="A36" s="8">
        <f t="shared" si="0"/>
        <v>34</v>
      </c>
      <c r="B36" s="1" t="s">
        <v>785</v>
      </c>
      <c r="C36" s="7">
        <v>9000</v>
      </c>
      <c r="D36" s="7">
        <v>9000</v>
      </c>
      <c r="E36" s="1" t="s">
        <v>53</v>
      </c>
      <c r="F36" s="1" t="s">
        <v>122</v>
      </c>
      <c r="G36" s="1" t="s">
        <v>122</v>
      </c>
      <c r="H36" s="1" t="s">
        <v>74</v>
      </c>
      <c r="I36" s="1" t="s">
        <v>824</v>
      </c>
    </row>
    <row r="37" spans="1:10" x14ac:dyDescent="0.35">
      <c r="A37" s="8">
        <f t="shared" si="0"/>
        <v>35</v>
      </c>
      <c r="B37" s="1" t="s">
        <v>786</v>
      </c>
      <c r="C37" s="7">
        <v>9000</v>
      </c>
      <c r="D37" s="7">
        <v>9000</v>
      </c>
      <c r="E37" s="1" t="s">
        <v>53</v>
      </c>
      <c r="F37" s="1" t="s">
        <v>123</v>
      </c>
      <c r="G37" s="1" t="s">
        <v>123</v>
      </c>
      <c r="H37" s="1" t="s">
        <v>74</v>
      </c>
      <c r="I37" s="1" t="s">
        <v>825</v>
      </c>
    </row>
    <row r="38" spans="1:10" x14ac:dyDescent="0.35">
      <c r="A38" s="8">
        <f t="shared" si="0"/>
        <v>36</v>
      </c>
      <c r="B38" s="1" t="s">
        <v>780</v>
      </c>
      <c r="C38" s="7">
        <v>7000</v>
      </c>
      <c r="D38" s="7">
        <v>7000</v>
      </c>
      <c r="E38" s="1" t="s">
        <v>53</v>
      </c>
      <c r="F38" s="1" t="s">
        <v>736</v>
      </c>
      <c r="G38" s="1" t="s">
        <v>736</v>
      </c>
      <c r="H38" s="1" t="s">
        <v>74</v>
      </c>
      <c r="I38" s="1" t="s">
        <v>826</v>
      </c>
    </row>
    <row r="39" spans="1:10" x14ac:dyDescent="0.35">
      <c r="A39" s="8">
        <f t="shared" si="0"/>
        <v>37</v>
      </c>
      <c r="B39" s="1" t="s">
        <v>787</v>
      </c>
      <c r="C39" s="7">
        <v>9900</v>
      </c>
      <c r="D39" s="7">
        <v>9900</v>
      </c>
      <c r="E39" s="1" t="s">
        <v>53</v>
      </c>
      <c r="F39" s="1" t="s">
        <v>850</v>
      </c>
      <c r="G39" s="1" t="s">
        <v>850</v>
      </c>
      <c r="H39" s="1" t="s">
        <v>74</v>
      </c>
      <c r="I39" s="22" t="s">
        <v>827</v>
      </c>
      <c r="J39" s="24"/>
    </row>
    <row r="40" spans="1:10" x14ac:dyDescent="0.35">
      <c r="A40" s="8">
        <f t="shared" si="0"/>
        <v>38</v>
      </c>
      <c r="B40" s="20" t="s">
        <v>788</v>
      </c>
      <c r="C40" s="21">
        <v>117864.6</v>
      </c>
      <c r="D40" s="21">
        <v>117864.6</v>
      </c>
      <c r="E40" s="20" t="s">
        <v>53</v>
      </c>
      <c r="F40" s="20" t="s">
        <v>851</v>
      </c>
      <c r="G40" s="20" t="s">
        <v>851</v>
      </c>
      <c r="H40" s="1" t="s">
        <v>1093</v>
      </c>
      <c r="I40" s="23" t="s">
        <v>828</v>
      </c>
      <c r="J40" s="24"/>
    </row>
    <row r="41" spans="1:10" x14ac:dyDescent="0.35">
      <c r="A41" s="8">
        <f t="shared" si="0"/>
        <v>39</v>
      </c>
      <c r="B41" s="1" t="s">
        <v>789</v>
      </c>
      <c r="C41" s="7">
        <v>21226.799999999999</v>
      </c>
      <c r="D41" s="7">
        <v>21226.799999999999</v>
      </c>
      <c r="E41" s="1" t="s">
        <v>53</v>
      </c>
      <c r="F41" s="1" t="s">
        <v>852</v>
      </c>
      <c r="G41" s="1" t="s">
        <v>852</v>
      </c>
      <c r="H41" s="1" t="s">
        <v>1093</v>
      </c>
      <c r="I41" s="22" t="s">
        <v>829</v>
      </c>
      <c r="J41" s="24"/>
    </row>
    <row r="42" spans="1:10" x14ac:dyDescent="0.35">
      <c r="A42" s="8">
        <f t="shared" si="0"/>
        <v>40</v>
      </c>
      <c r="B42" s="1" t="s">
        <v>790</v>
      </c>
      <c r="C42" s="7">
        <v>68237.399999999994</v>
      </c>
      <c r="D42" s="7">
        <v>68237.399999999994</v>
      </c>
      <c r="E42" s="1" t="s">
        <v>53</v>
      </c>
      <c r="F42" s="1" t="s">
        <v>853</v>
      </c>
      <c r="G42" s="1" t="s">
        <v>853</v>
      </c>
      <c r="H42" s="1" t="s">
        <v>1093</v>
      </c>
      <c r="I42" s="22" t="s">
        <v>830</v>
      </c>
      <c r="J42" s="24"/>
    </row>
    <row r="43" spans="1:10" x14ac:dyDescent="0.35">
      <c r="A43" s="8">
        <f t="shared" si="0"/>
        <v>41</v>
      </c>
      <c r="B43" s="1" t="s">
        <v>791</v>
      </c>
      <c r="C43" s="7">
        <v>12289.2</v>
      </c>
      <c r="D43" s="7">
        <v>12289.2</v>
      </c>
      <c r="E43" s="1" t="s">
        <v>53</v>
      </c>
      <c r="F43" s="1" t="s">
        <v>854</v>
      </c>
      <c r="G43" s="1" t="s">
        <v>854</v>
      </c>
      <c r="H43" s="1" t="s">
        <v>1093</v>
      </c>
      <c r="I43" s="22" t="s">
        <v>831</v>
      </c>
      <c r="J43" s="24"/>
    </row>
    <row r="44" spans="1:10" x14ac:dyDescent="0.35">
      <c r="A44" s="8">
        <f t="shared" si="0"/>
        <v>42</v>
      </c>
      <c r="B44" s="1" t="s">
        <v>670</v>
      </c>
      <c r="C44" s="7">
        <v>40500</v>
      </c>
      <c r="D44" s="7">
        <v>40500</v>
      </c>
      <c r="E44" s="1" t="s">
        <v>53</v>
      </c>
      <c r="F44" s="1" t="s">
        <v>855</v>
      </c>
      <c r="G44" s="1" t="s">
        <v>855</v>
      </c>
      <c r="H44" s="1" t="s">
        <v>74</v>
      </c>
      <c r="I44" s="22" t="s">
        <v>832</v>
      </c>
      <c r="J44" s="24"/>
    </row>
    <row r="45" spans="1:10" x14ac:dyDescent="0.35">
      <c r="A45" s="8">
        <f t="shared" si="0"/>
        <v>43</v>
      </c>
      <c r="B45" s="1" t="s">
        <v>792</v>
      </c>
      <c r="C45" s="7">
        <v>22800</v>
      </c>
      <c r="D45" s="7">
        <v>22800</v>
      </c>
      <c r="E45" s="1" t="s">
        <v>53</v>
      </c>
      <c r="F45" s="1" t="s">
        <v>856</v>
      </c>
      <c r="G45" s="1" t="s">
        <v>856</v>
      </c>
      <c r="H45" s="1" t="s">
        <v>74</v>
      </c>
      <c r="I45" s="22" t="s">
        <v>833</v>
      </c>
      <c r="J45" s="24"/>
    </row>
    <row r="46" spans="1:10" x14ac:dyDescent="0.35">
      <c r="A46" s="8">
        <f t="shared" si="0"/>
        <v>44</v>
      </c>
      <c r="B46" s="1" t="s">
        <v>793</v>
      </c>
      <c r="C46" s="7">
        <v>71970</v>
      </c>
      <c r="D46" s="7">
        <v>71970</v>
      </c>
      <c r="E46" s="1" t="s">
        <v>53</v>
      </c>
      <c r="F46" s="1" t="s">
        <v>857</v>
      </c>
      <c r="G46" s="1" t="s">
        <v>857</v>
      </c>
      <c r="H46" s="1" t="s">
        <v>74</v>
      </c>
      <c r="I46" s="22" t="s">
        <v>834</v>
      </c>
      <c r="J46" s="24"/>
    </row>
    <row r="47" spans="1:10" x14ac:dyDescent="0.35">
      <c r="A47" s="8">
        <f t="shared" si="0"/>
        <v>45</v>
      </c>
      <c r="B47" s="1" t="s">
        <v>794</v>
      </c>
      <c r="C47" s="7">
        <v>10575</v>
      </c>
      <c r="D47" s="7">
        <v>10575</v>
      </c>
      <c r="E47" s="1" t="s">
        <v>53</v>
      </c>
      <c r="F47" s="1" t="s">
        <v>858</v>
      </c>
      <c r="G47" s="1" t="s">
        <v>858</v>
      </c>
      <c r="H47" s="1" t="s">
        <v>74</v>
      </c>
      <c r="I47" s="22" t="s">
        <v>835</v>
      </c>
      <c r="J47" s="24"/>
    </row>
    <row r="48" spans="1:10" x14ac:dyDescent="0.35">
      <c r="J48" s="24"/>
    </row>
    <row r="49" spans="10:10" x14ac:dyDescent="0.35">
      <c r="J49" s="24"/>
    </row>
    <row r="50" spans="10:10" x14ac:dyDescent="0.35">
      <c r="J50" s="24"/>
    </row>
  </sheetData>
  <mergeCells count="1">
    <mergeCell ref="A1:I1"/>
  </mergeCells>
  <pageMargins left="0.39583333333333331" right="0.3125" top="0.75" bottom="0.75" header="0.3" footer="0.3"/>
  <pageSetup paperSize="9" orientation="landscape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F7020-D6F9-4047-A076-E104749621A8}">
  <dimension ref="A1:J45"/>
  <sheetViews>
    <sheetView view="pageBreakPreview" topLeftCell="A31" zoomScaleNormal="100" zoomScaleSheetLayoutView="100" workbookViewId="0">
      <selection activeCell="C3" sqref="C3:C42"/>
    </sheetView>
  </sheetViews>
  <sheetFormatPr defaultRowHeight="21" x14ac:dyDescent="0.35"/>
  <cols>
    <col min="1" max="1" width="6.375" style="11" customWidth="1"/>
    <col min="2" max="2" width="13.5" style="11" customWidth="1"/>
    <col min="3" max="3" width="16.125" style="17" customWidth="1"/>
    <col min="4" max="4" width="13.875" style="17" customWidth="1"/>
    <col min="5" max="5" width="10.75" style="11" customWidth="1"/>
    <col min="6" max="7" width="17.875" style="11" customWidth="1"/>
    <col min="8" max="8" width="18.375" style="11" customWidth="1"/>
    <col min="9" max="9" width="22.25" style="11" customWidth="1"/>
    <col min="10" max="16384" width="9" style="11"/>
  </cols>
  <sheetData>
    <row r="1" spans="1:10" ht="77.25" customHeight="1" x14ac:dyDescent="0.35">
      <c r="A1" s="25" t="s">
        <v>859</v>
      </c>
      <c r="B1" s="25"/>
      <c r="C1" s="25"/>
      <c r="D1" s="25"/>
      <c r="E1" s="25"/>
      <c r="F1" s="25"/>
      <c r="G1" s="25"/>
      <c r="H1" s="25"/>
      <c r="I1" s="25"/>
      <c r="J1" s="10"/>
    </row>
    <row r="2" spans="1:10" ht="42" x14ac:dyDescent="0.35">
      <c r="A2" s="12" t="s">
        <v>2</v>
      </c>
      <c r="B2" s="12" t="s">
        <v>8</v>
      </c>
      <c r="C2" s="18" t="s">
        <v>9</v>
      </c>
      <c r="D2" s="18" t="s">
        <v>10</v>
      </c>
      <c r="E2" s="12" t="s">
        <v>11</v>
      </c>
      <c r="F2" s="13" t="s">
        <v>18</v>
      </c>
      <c r="G2" s="13" t="s">
        <v>19</v>
      </c>
      <c r="H2" s="12" t="s">
        <v>12</v>
      </c>
      <c r="I2" s="13" t="s">
        <v>13</v>
      </c>
    </row>
    <row r="3" spans="1:10" ht="36" customHeight="1" x14ac:dyDescent="0.35">
      <c r="A3" s="1">
        <v>1</v>
      </c>
      <c r="B3" s="1" t="s">
        <v>860</v>
      </c>
      <c r="C3" s="7">
        <v>99500</v>
      </c>
      <c r="D3" s="7">
        <v>100048.6</v>
      </c>
      <c r="E3" s="1" t="s">
        <v>53</v>
      </c>
      <c r="F3" s="1" t="s">
        <v>490</v>
      </c>
      <c r="G3" s="1" t="s">
        <v>490</v>
      </c>
      <c r="H3" s="1" t="s">
        <v>74</v>
      </c>
      <c r="I3" s="1" t="s">
        <v>906</v>
      </c>
    </row>
    <row r="4" spans="1:10" ht="36.75" customHeight="1" x14ac:dyDescent="0.35">
      <c r="A4" s="8">
        <f>+A3+1</f>
        <v>2</v>
      </c>
      <c r="B4" s="1" t="s">
        <v>861</v>
      </c>
      <c r="C4" s="7">
        <v>199000</v>
      </c>
      <c r="D4" s="7">
        <v>202751.6</v>
      </c>
      <c r="E4" s="1" t="s">
        <v>53</v>
      </c>
      <c r="F4" s="1" t="s">
        <v>382</v>
      </c>
      <c r="G4" s="1" t="s">
        <v>382</v>
      </c>
      <c r="H4" s="1" t="s">
        <v>74</v>
      </c>
      <c r="I4" s="1" t="s">
        <v>907</v>
      </c>
    </row>
    <row r="5" spans="1:10" ht="36.75" customHeight="1" x14ac:dyDescent="0.35">
      <c r="A5" s="8">
        <f t="shared" ref="A5:A42" si="0">+A4+1</f>
        <v>3</v>
      </c>
      <c r="B5" s="1" t="s">
        <v>862</v>
      </c>
      <c r="C5" s="7">
        <v>199000</v>
      </c>
      <c r="D5" s="7">
        <v>202751.6</v>
      </c>
      <c r="E5" s="1" t="s">
        <v>53</v>
      </c>
      <c r="F5" s="1" t="s">
        <v>382</v>
      </c>
      <c r="G5" s="1" t="s">
        <v>382</v>
      </c>
      <c r="H5" s="1" t="s">
        <v>74</v>
      </c>
      <c r="I5" s="1" t="s">
        <v>908</v>
      </c>
    </row>
    <row r="6" spans="1:10" ht="38.25" customHeight="1" x14ac:dyDescent="0.35">
      <c r="A6" s="8">
        <f t="shared" si="0"/>
        <v>4</v>
      </c>
      <c r="B6" s="1" t="s">
        <v>863</v>
      </c>
      <c r="C6" s="7">
        <v>222000</v>
      </c>
      <c r="D6" s="7">
        <v>225169.43</v>
      </c>
      <c r="E6" s="1" t="s">
        <v>53</v>
      </c>
      <c r="F6" s="1" t="s">
        <v>889</v>
      </c>
      <c r="G6" s="1" t="s">
        <v>889</v>
      </c>
      <c r="H6" s="1" t="s">
        <v>74</v>
      </c>
      <c r="I6" s="1" t="s">
        <v>909</v>
      </c>
    </row>
    <row r="7" spans="1:10" ht="37.5" customHeight="1" x14ac:dyDescent="0.35">
      <c r="A7" s="8">
        <f t="shared" si="0"/>
        <v>5</v>
      </c>
      <c r="B7" s="1" t="s">
        <v>864</v>
      </c>
      <c r="C7" s="7">
        <v>126000</v>
      </c>
      <c r="D7" s="7">
        <v>128359.45</v>
      </c>
      <c r="E7" s="1" t="s">
        <v>53</v>
      </c>
      <c r="F7" s="1" t="s">
        <v>890</v>
      </c>
      <c r="G7" s="1" t="s">
        <v>890</v>
      </c>
      <c r="H7" s="1" t="s">
        <v>74</v>
      </c>
      <c r="I7" s="1" t="s">
        <v>910</v>
      </c>
    </row>
    <row r="8" spans="1:10" ht="37.5" customHeight="1" x14ac:dyDescent="0.35">
      <c r="A8" s="8">
        <f t="shared" si="0"/>
        <v>6</v>
      </c>
      <c r="B8" s="1" t="s">
        <v>865</v>
      </c>
      <c r="C8" s="7">
        <v>99500</v>
      </c>
      <c r="D8" s="7">
        <v>100048.6</v>
      </c>
      <c r="E8" s="1" t="s">
        <v>53</v>
      </c>
      <c r="F8" s="1" t="s">
        <v>490</v>
      </c>
      <c r="G8" s="1" t="s">
        <v>490</v>
      </c>
      <c r="H8" s="1" t="s">
        <v>74</v>
      </c>
      <c r="I8" s="1" t="s">
        <v>911</v>
      </c>
    </row>
    <row r="9" spans="1:10" ht="39.75" customHeight="1" x14ac:dyDescent="0.35">
      <c r="A9" s="8">
        <f t="shared" si="0"/>
        <v>7</v>
      </c>
      <c r="B9" s="1" t="s">
        <v>866</v>
      </c>
      <c r="C9" s="7">
        <v>30000</v>
      </c>
      <c r="D9" s="7">
        <v>33559.24</v>
      </c>
      <c r="E9" s="1" t="s">
        <v>53</v>
      </c>
      <c r="F9" s="1" t="s">
        <v>383</v>
      </c>
      <c r="G9" s="1" t="s">
        <v>383</v>
      </c>
      <c r="H9" s="1" t="s">
        <v>74</v>
      </c>
      <c r="I9" s="1" t="s">
        <v>912</v>
      </c>
    </row>
    <row r="10" spans="1:10" x14ac:dyDescent="0.35">
      <c r="A10" s="8">
        <f t="shared" si="0"/>
        <v>8</v>
      </c>
      <c r="B10" s="1" t="s">
        <v>867</v>
      </c>
      <c r="C10" s="7">
        <v>119000</v>
      </c>
      <c r="D10" s="7">
        <v>120011.74</v>
      </c>
      <c r="E10" s="1" t="s">
        <v>53</v>
      </c>
      <c r="F10" s="1" t="s">
        <v>381</v>
      </c>
      <c r="G10" s="1" t="s">
        <v>381</v>
      </c>
      <c r="H10" s="1" t="s">
        <v>74</v>
      </c>
      <c r="I10" s="1" t="s">
        <v>913</v>
      </c>
    </row>
    <row r="11" spans="1:10" x14ac:dyDescent="0.35">
      <c r="A11" s="8">
        <f t="shared" si="0"/>
        <v>9</v>
      </c>
      <c r="B11" s="1" t="s">
        <v>868</v>
      </c>
      <c r="C11" s="7">
        <v>50000</v>
      </c>
      <c r="D11" s="7">
        <v>50714.53</v>
      </c>
      <c r="E11" s="1" t="s">
        <v>53</v>
      </c>
      <c r="F11" s="1" t="s">
        <v>299</v>
      </c>
      <c r="G11" s="1" t="s">
        <v>299</v>
      </c>
      <c r="H11" s="1" t="s">
        <v>74</v>
      </c>
      <c r="I11" s="1" t="s">
        <v>914</v>
      </c>
    </row>
    <row r="12" spans="1:10" x14ac:dyDescent="0.35">
      <c r="A12" s="8">
        <f t="shared" si="0"/>
        <v>10</v>
      </c>
      <c r="B12" s="1" t="s">
        <v>869</v>
      </c>
      <c r="C12" s="7">
        <v>50000</v>
      </c>
      <c r="D12" s="7">
        <v>50714.53</v>
      </c>
      <c r="E12" s="1" t="s">
        <v>53</v>
      </c>
      <c r="F12" s="1" t="s">
        <v>299</v>
      </c>
      <c r="G12" s="1" t="s">
        <v>299</v>
      </c>
      <c r="H12" s="1" t="s">
        <v>74</v>
      </c>
      <c r="I12" s="1" t="s">
        <v>915</v>
      </c>
    </row>
    <row r="13" spans="1:10" x14ac:dyDescent="0.35">
      <c r="A13" s="8">
        <f t="shared" si="0"/>
        <v>11</v>
      </c>
      <c r="B13" s="1" t="s">
        <v>870</v>
      </c>
      <c r="C13" s="7">
        <v>149000</v>
      </c>
      <c r="D13" s="7">
        <v>152182.88</v>
      </c>
      <c r="E13" s="1" t="s">
        <v>53</v>
      </c>
      <c r="F13" s="1" t="s">
        <v>891</v>
      </c>
      <c r="G13" s="1" t="s">
        <v>891</v>
      </c>
      <c r="H13" s="1" t="s">
        <v>74</v>
      </c>
      <c r="I13" s="1" t="s">
        <v>916</v>
      </c>
    </row>
    <row r="14" spans="1:10" x14ac:dyDescent="0.35">
      <c r="A14" s="8">
        <f t="shared" si="0"/>
        <v>12</v>
      </c>
      <c r="B14" s="1" t="s">
        <v>871</v>
      </c>
      <c r="C14" s="7">
        <v>20000</v>
      </c>
      <c r="D14" s="7">
        <v>20952.150000000001</v>
      </c>
      <c r="E14" s="1" t="s">
        <v>53</v>
      </c>
      <c r="F14" s="1" t="s">
        <v>379</v>
      </c>
      <c r="G14" s="1" t="s">
        <v>379</v>
      </c>
      <c r="H14" s="1" t="s">
        <v>74</v>
      </c>
      <c r="I14" s="1" t="s">
        <v>917</v>
      </c>
    </row>
    <row r="15" spans="1:10" x14ac:dyDescent="0.35">
      <c r="A15" s="8">
        <f t="shared" si="0"/>
        <v>13</v>
      </c>
      <c r="B15" s="1" t="s">
        <v>872</v>
      </c>
      <c r="C15" s="7">
        <v>5050</v>
      </c>
      <c r="D15" s="7">
        <v>5050</v>
      </c>
      <c r="E15" s="1" t="s">
        <v>53</v>
      </c>
      <c r="F15" s="1" t="s">
        <v>892</v>
      </c>
      <c r="G15" s="1" t="s">
        <v>892</v>
      </c>
      <c r="H15" s="1" t="s">
        <v>74</v>
      </c>
      <c r="I15" s="1" t="s">
        <v>918</v>
      </c>
    </row>
    <row r="16" spans="1:10" x14ac:dyDescent="0.35">
      <c r="A16" s="8">
        <f t="shared" si="0"/>
        <v>14</v>
      </c>
      <c r="B16" s="1" t="s">
        <v>873</v>
      </c>
      <c r="C16" s="7">
        <v>7800</v>
      </c>
      <c r="D16" s="7">
        <v>7800</v>
      </c>
      <c r="E16" s="1" t="s">
        <v>53</v>
      </c>
      <c r="F16" s="1" t="s">
        <v>893</v>
      </c>
      <c r="G16" s="1" t="s">
        <v>893</v>
      </c>
      <c r="H16" s="1" t="s">
        <v>74</v>
      </c>
      <c r="I16" s="1" t="s">
        <v>919</v>
      </c>
    </row>
    <row r="17" spans="1:9" x14ac:dyDescent="0.35">
      <c r="A17" s="8">
        <f t="shared" si="0"/>
        <v>15</v>
      </c>
      <c r="B17" s="1" t="s">
        <v>874</v>
      </c>
      <c r="C17" s="7">
        <v>26460</v>
      </c>
      <c r="D17" s="7">
        <v>26460</v>
      </c>
      <c r="E17" s="1" t="s">
        <v>53</v>
      </c>
      <c r="F17" s="1" t="s">
        <v>894</v>
      </c>
      <c r="G17" s="1" t="s">
        <v>894</v>
      </c>
      <c r="H17" s="1" t="s">
        <v>74</v>
      </c>
      <c r="I17" s="1" t="s">
        <v>920</v>
      </c>
    </row>
    <row r="18" spans="1:9" x14ac:dyDescent="0.35">
      <c r="A18" s="8">
        <f t="shared" si="0"/>
        <v>16</v>
      </c>
      <c r="B18" s="1" t="s">
        <v>875</v>
      </c>
      <c r="C18" s="7">
        <v>7920</v>
      </c>
      <c r="D18" s="7">
        <v>7920</v>
      </c>
      <c r="E18" s="1" t="s">
        <v>53</v>
      </c>
      <c r="F18" s="1" t="s">
        <v>895</v>
      </c>
      <c r="G18" s="1" t="s">
        <v>895</v>
      </c>
      <c r="H18" s="1" t="s">
        <v>74</v>
      </c>
      <c r="I18" s="1" t="s">
        <v>920</v>
      </c>
    </row>
    <row r="19" spans="1:9" x14ac:dyDescent="0.35">
      <c r="A19" s="8">
        <f t="shared" si="0"/>
        <v>17</v>
      </c>
      <c r="B19" s="1" t="s">
        <v>876</v>
      </c>
      <c r="C19" s="7">
        <v>25200</v>
      </c>
      <c r="D19" s="7">
        <v>25200</v>
      </c>
      <c r="E19" s="1" t="s">
        <v>53</v>
      </c>
      <c r="F19" s="1" t="s">
        <v>896</v>
      </c>
      <c r="G19" s="1" t="s">
        <v>896</v>
      </c>
      <c r="H19" s="1" t="s">
        <v>74</v>
      </c>
      <c r="I19" s="1" t="s">
        <v>920</v>
      </c>
    </row>
    <row r="20" spans="1:9" x14ac:dyDescent="0.35">
      <c r="A20" s="8">
        <f t="shared" si="0"/>
        <v>18</v>
      </c>
      <c r="B20" s="1" t="s">
        <v>877</v>
      </c>
      <c r="C20" s="7">
        <v>18000</v>
      </c>
      <c r="D20" s="7">
        <v>18000</v>
      </c>
      <c r="E20" s="1" t="s">
        <v>53</v>
      </c>
      <c r="F20" s="1" t="s">
        <v>897</v>
      </c>
      <c r="G20" s="1" t="s">
        <v>897</v>
      </c>
      <c r="H20" s="1" t="s">
        <v>74</v>
      </c>
      <c r="I20" s="1" t="s">
        <v>920</v>
      </c>
    </row>
    <row r="21" spans="1:9" x14ac:dyDescent="0.35">
      <c r="A21" s="8">
        <f t="shared" si="0"/>
        <v>19</v>
      </c>
      <c r="B21" s="1" t="s">
        <v>878</v>
      </c>
      <c r="C21" s="7">
        <v>23760</v>
      </c>
      <c r="D21" s="7">
        <v>23760</v>
      </c>
      <c r="E21" s="1" t="s">
        <v>53</v>
      </c>
      <c r="F21" s="1" t="s">
        <v>898</v>
      </c>
      <c r="G21" s="1" t="s">
        <v>898</v>
      </c>
      <c r="H21" s="1" t="s">
        <v>74</v>
      </c>
      <c r="I21" s="1" t="s">
        <v>920</v>
      </c>
    </row>
    <row r="22" spans="1:9" x14ac:dyDescent="0.35">
      <c r="A22" s="8">
        <f t="shared" si="0"/>
        <v>20</v>
      </c>
      <c r="B22" s="1" t="s">
        <v>879</v>
      </c>
      <c r="C22" s="7">
        <v>18400</v>
      </c>
      <c r="D22" s="7">
        <v>18400</v>
      </c>
      <c r="E22" s="1" t="s">
        <v>53</v>
      </c>
      <c r="F22" s="1" t="s">
        <v>899</v>
      </c>
      <c r="G22" s="1" t="s">
        <v>899</v>
      </c>
      <c r="H22" s="1" t="s">
        <v>74</v>
      </c>
      <c r="I22" s="1" t="s">
        <v>921</v>
      </c>
    </row>
    <row r="23" spans="1:9" x14ac:dyDescent="0.35">
      <c r="A23" s="8">
        <f t="shared" si="0"/>
        <v>21</v>
      </c>
      <c r="B23" s="1" t="s">
        <v>880</v>
      </c>
      <c r="C23" s="7">
        <v>9000</v>
      </c>
      <c r="D23" s="7">
        <v>9000</v>
      </c>
      <c r="E23" s="1" t="s">
        <v>53</v>
      </c>
      <c r="F23" s="1" t="s">
        <v>588</v>
      </c>
      <c r="G23" s="1" t="s">
        <v>588</v>
      </c>
      <c r="H23" s="1" t="s">
        <v>74</v>
      </c>
      <c r="I23" s="1" t="s">
        <v>922</v>
      </c>
    </row>
    <row r="24" spans="1:9" x14ac:dyDescent="0.35">
      <c r="A24" s="8">
        <f t="shared" si="0"/>
        <v>22</v>
      </c>
      <c r="B24" s="1" t="s">
        <v>880</v>
      </c>
      <c r="C24" s="7">
        <v>9000</v>
      </c>
      <c r="D24" s="7">
        <v>9000</v>
      </c>
      <c r="E24" s="1" t="s">
        <v>53</v>
      </c>
      <c r="F24" s="1" t="s">
        <v>130</v>
      </c>
      <c r="G24" s="1" t="s">
        <v>130</v>
      </c>
      <c r="H24" s="1" t="s">
        <v>74</v>
      </c>
      <c r="I24" s="1" t="s">
        <v>923</v>
      </c>
    </row>
    <row r="25" spans="1:9" x14ac:dyDescent="0.35">
      <c r="A25" s="8">
        <f t="shared" si="0"/>
        <v>23</v>
      </c>
      <c r="B25" s="1" t="s">
        <v>880</v>
      </c>
      <c r="C25" s="7">
        <v>9000</v>
      </c>
      <c r="D25" s="7">
        <v>9000</v>
      </c>
      <c r="E25" s="1" t="s">
        <v>53</v>
      </c>
      <c r="F25" s="1" t="s">
        <v>376</v>
      </c>
      <c r="G25" s="1" t="s">
        <v>376</v>
      </c>
      <c r="H25" s="1" t="s">
        <v>74</v>
      </c>
      <c r="I25" s="1" t="s">
        <v>924</v>
      </c>
    </row>
    <row r="26" spans="1:9" x14ac:dyDescent="0.35">
      <c r="A26" s="8">
        <f t="shared" si="0"/>
        <v>24</v>
      </c>
      <c r="B26" s="1" t="s">
        <v>880</v>
      </c>
      <c r="C26" s="7">
        <v>9000</v>
      </c>
      <c r="D26" s="7">
        <v>9000</v>
      </c>
      <c r="E26" s="1" t="s">
        <v>53</v>
      </c>
      <c r="F26" s="1" t="s">
        <v>127</v>
      </c>
      <c r="G26" s="1" t="s">
        <v>127</v>
      </c>
      <c r="H26" s="1" t="s">
        <v>74</v>
      </c>
      <c r="I26" s="1" t="s">
        <v>925</v>
      </c>
    </row>
    <row r="27" spans="1:9" x14ac:dyDescent="0.35">
      <c r="A27" s="8">
        <f t="shared" si="0"/>
        <v>25</v>
      </c>
      <c r="B27" s="1" t="s">
        <v>880</v>
      </c>
      <c r="C27" s="7">
        <v>9000</v>
      </c>
      <c r="D27" s="7">
        <v>9000</v>
      </c>
      <c r="E27" s="1" t="s">
        <v>53</v>
      </c>
      <c r="F27" s="1" t="s">
        <v>129</v>
      </c>
      <c r="G27" s="1" t="s">
        <v>129</v>
      </c>
      <c r="H27" s="1" t="s">
        <v>74</v>
      </c>
      <c r="I27" s="1" t="s">
        <v>926</v>
      </c>
    </row>
    <row r="28" spans="1:9" x14ac:dyDescent="0.35">
      <c r="A28" s="8">
        <f t="shared" si="0"/>
        <v>26</v>
      </c>
      <c r="B28" s="1" t="s">
        <v>881</v>
      </c>
      <c r="C28" s="7">
        <v>7000</v>
      </c>
      <c r="D28" s="7">
        <v>7000</v>
      </c>
      <c r="E28" s="1" t="s">
        <v>53</v>
      </c>
      <c r="F28" s="1" t="s">
        <v>900</v>
      </c>
      <c r="G28" s="1" t="s">
        <v>900</v>
      </c>
      <c r="H28" s="1" t="s">
        <v>74</v>
      </c>
      <c r="I28" s="1" t="s">
        <v>927</v>
      </c>
    </row>
    <row r="29" spans="1:9" x14ac:dyDescent="0.35">
      <c r="A29" s="8">
        <f t="shared" si="0"/>
        <v>27</v>
      </c>
      <c r="B29" s="1" t="s">
        <v>881</v>
      </c>
      <c r="C29" s="7">
        <v>7000</v>
      </c>
      <c r="D29" s="7">
        <v>7000</v>
      </c>
      <c r="E29" s="1" t="s">
        <v>53</v>
      </c>
      <c r="F29" s="1" t="s">
        <v>132</v>
      </c>
      <c r="G29" s="1" t="s">
        <v>132</v>
      </c>
      <c r="H29" s="1" t="s">
        <v>74</v>
      </c>
      <c r="I29" s="1" t="s">
        <v>928</v>
      </c>
    </row>
    <row r="30" spans="1:9" x14ac:dyDescent="0.35">
      <c r="A30" s="8">
        <f t="shared" si="0"/>
        <v>28</v>
      </c>
      <c r="B30" s="1" t="s">
        <v>881</v>
      </c>
      <c r="C30" s="7">
        <v>7000</v>
      </c>
      <c r="D30" s="7">
        <v>7000</v>
      </c>
      <c r="E30" s="1" t="s">
        <v>53</v>
      </c>
      <c r="F30" s="1" t="s">
        <v>587</v>
      </c>
      <c r="G30" s="1" t="s">
        <v>587</v>
      </c>
      <c r="H30" s="1" t="s">
        <v>74</v>
      </c>
      <c r="I30" s="1" t="s">
        <v>929</v>
      </c>
    </row>
    <row r="31" spans="1:9" x14ac:dyDescent="0.35">
      <c r="A31" s="8">
        <f t="shared" si="0"/>
        <v>29</v>
      </c>
      <c r="B31" s="1" t="s">
        <v>881</v>
      </c>
      <c r="C31" s="7">
        <v>7000</v>
      </c>
      <c r="D31" s="7">
        <v>7000</v>
      </c>
      <c r="E31" s="1" t="s">
        <v>53</v>
      </c>
      <c r="F31" s="1" t="s">
        <v>134</v>
      </c>
      <c r="G31" s="1" t="s">
        <v>134</v>
      </c>
      <c r="H31" s="1" t="s">
        <v>74</v>
      </c>
      <c r="I31" s="1" t="s">
        <v>930</v>
      </c>
    </row>
    <row r="32" spans="1:9" x14ac:dyDescent="0.35">
      <c r="A32" s="8">
        <f t="shared" si="0"/>
        <v>30</v>
      </c>
      <c r="B32" s="1" t="s">
        <v>881</v>
      </c>
      <c r="C32" s="7">
        <v>7000</v>
      </c>
      <c r="D32" s="7">
        <v>7000</v>
      </c>
      <c r="E32" s="1" t="s">
        <v>53</v>
      </c>
      <c r="F32" s="1" t="s">
        <v>847</v>
      </c>
      <c r="G32" s="1" t="s">
        <v>847</v>
      </c>
      <c r="H32" s="1" t="s">
        <v>74</v>
      </c>
      <c r="I32" s="1" t="s">
        <v>931</v>
      </c>
    </row>
    <row r="33" spans="1:10" x14ac:dyDescent="0.35">
      <c r="A33" s="8">
        <f t="shared" si="0"/>
        <v>31</v>
      </c>
      <c r="B33" s="1" t="s">
        <v>881</v>
      </c>
      <c r="C33" s="7">
        <v>7000</v>
      </c>
      <c r="D33" s="7">
        <v>7000</v>
      </c>
      <c r="E33" s="1" t="s">
        <v>53</v>
      </c>
      <c r="F33" s="1" t="s">
        <v>736</v>
      </c>
      <c r="G33" s="1" t="s">
        <v>736</v>
      </c>
      <c r="H33" s="1" t="s">
        <v>74</v>
      </c>
      <c r="I33" s="1" t="s">
        <v>932</v>
      </c>
    </row>
    <row r="34" spans="1:10" x14ac:dyDescent="0.35">
      <c r="A34" s="8">
        <f t="shared" si="0"/>
        <v>32</v>
      </c>
      <c r="B34" s="1" t="s">
        <v>882</v>
      </c>
      <c r="C34" s="7">
        <v>6000</v>
      </c>
      <c r="D34" s="7">
        <v>6000</v>
      </c>
      <c r="E34" s="1" t="s">
        <v>53</v>
      </c>
      <c r="F34" s="1" t="s">
        <v>126</v>
      </c>
      <c r="G34" s="1" t="s">
        <v>126</v>
      </c>
      <c r="H34" s="1" t="s">
        <v>74</v>
      </c>
      <c r="I34" s="1" t="s">
        <v>933</v>
      </c>
    </row>
    <row r="35" spans="1:10" x14ac:dyDescent="0.35">
      <c r="A35" s="8">
        <f t="shared" si="0"/>
        <v>33</v>
      </c>
      <c r="B35" s="1" t="s">
        <v>883</v>
      </c>
      <c r="C35" s="7">
        <v>9000</v>
      </c>
      <c r="D35" s="7">
        <v>9000</v>
      </c>
      <c r="E35" s="1" t="s">
        <v>53</v>
      </c>
      <c r="F35" s="1" t="s">
        <v>123</v>
      </c>
      <c r="G35" s="1" t="s">
        <v>123</v>
      </c>
      <c r="H35" s="1" t="s">
        <v>74</v>
      </c>
      <c r="I35" s="1" t="s">
        <v>934</v>
      </c>
    </row>
    <row r="36" spans="1:10" x14ac:dyDescent="0.35">
      <c r="A36" s="8">
        <f t="shared" si="0"/>
        <v>34</v>
      </c>
      <c r="B36" s="1" t="s">
        <v>884</v>
      </c>
      <c r="C36" s="7">
        <v>9000</v>
      </c>
      <c r="D36" s="7">
        <v>9000</v>
      </c>
      <c r="E36" s="1" t="s">
        <v>53</v>
      </c>
      <c r="F36" s="1" t="s">
        <v>122</v>
      </c>
      <c r="G36" s="1" t="s">
        <v>122</v>
      </c>
      <c r="H36" s="1" t="s">
        <v>74</v>
      </c>
      <c r="I36" s="1" t="s">
        <v>935</v>
      </c>
    </row>
    <row r="37" spans="1:10" x14ac:dyDescent="0.35">
      <c r="A37" s="8">
        <f t="shared" si="0"/>
        <v>35</v>
      </c>
      <c r="B37" s="1" t="s">
        <v>885</v>
      </c>
      <c r="C37" s="7">
        <v>10000</v>
      </c>
      <c r="D37" s="7">
        <v>10000</v>
      </c>
      <c r="E37" s="1" t="s">
        <v>53</v>
      </c>
      <c r="F37" s="1" t="s">
        <v>131</v>
      </c>
      <c r="G37" s="1" t="s">
        <v>131</v>
      </c>
      <c r="H37" s="1" t="s">
        <v>74</v>
      </c>
      <c r="I37" s="1" t="s">
        <v>936</v>
      </c>
    </row>
    <row r="38" spans="1:10" x14ac:dyDescent="0.35">
      <c r="A38" s="8">
        <f t="shared" si="0"/>
        <v>36</v>
      </c>
      <c r="B38" s="1" t="s">
        <v>886</v>
      </c>
      <c r="C38" s="7">
        <v>123039</v>
      </c>
      <c r="D38" s="7">
        <v>123039</v>
      </c>
      <c r="E38" s="1" t="s">
        <v>53</v>
      </c>
      <c r="F38" s="1" t="s">
        <v>901</v>
      </c>
      <c r="G38" s="1" t="s">
        <v>901</v>
      </c>
      <c r="H38" s="1" t="s">
        <v>1093</v>
      </c>
      <c r="I38" s="1" t="s">
        <v>937</v>
      </c>
    </row>
    <row r="39" spans="1:10" x14ac:dyDescent="0.35">
      <c r="A39" s="8">
        <f t="shared" si="0"/>
        <v>37</v>
      </c>
      <c r="B39" s="1" t="s">
        <v>887</v>
      </c>
      <c r="C39" s="7">
        <v>22491</v>
      </c>
      <c r="D39" s="7">
        <v>22491</v>
      </c>
      <c r="E39" s="1" t="s">
        <v>53</v>
      </c>
      <c r="F39" s="1" t="s">
        <v>902</v>
      </c>
      <c r="G39" s="1" t="s">
        <v>902</v>
      </c>
      <c r="H39" s="1" t="s">
        <v>1093</v>
      </c>
      <c r="I39" s="22" t="s">
        <v>938</v>
      </c>
      <c r="J39" s="24"/>
    </row>
    <row r="40" spans="1:10" x14ac:dyDescent="0.35">
      <c r="A40" s="8">
        <f t="shared" si="0"/>
        <v>38</v>
      </c>
      <c r="B40" s="20" t="s">
        <v>567</v>
      </c>
      <c r="C40" s="21">
        <v>5619</v>
      </c>
      <c r="D40" s="21">
        <v>5619</v>
      </c>
      <c r="E40" s="20" t="s">
        <v>53</v>
      </c>
      <c r="F40" s="20" t="s">
        <v>903</v>
      </c>
      <c r="G40" s="20" t="s">
        <v>903</v>
      </c>
      <c r="H40" s="1" t="s">
        <v>74</v>
      </c>
      <c r="I40" s="23" t="s">
        <v>939</v>
      </c>
      <c r="J40" s="24"/>
    </row>
    <row r="41" spans="1:10" x14ac:dyDescent="0.35">
      <c r="A41" s="8">
        <f t="shared" si="0"/>
        <v>39</v>
      </c>
      <c r="B41" s="1" t="s">
        <v>562</v>
      </c>
      <c r="C41" s="7">
        <v>6755</v>
      </c>
      <c r="D41" s="7">
        <v>6755</v>
      </c>
      <c r="E41" s="1" t="s">
        <v>53</v>
      </c>
      <c r="F41" s="1" t="s">
        <v>904</v>
      </c>
      <c r="G41" s="1" t="s">
        <v>904</v>
      </c>
      <c r="H41" s="1" t="s">
        <v>74</v>
      </c>
      <c r="I41" s="22" t="s">
        <v>940</v>
      </c>
      <c r="J41" s="24"/>
    </row>
    <row r="42" spans="1:10" x14ac:dyDescent="0.35">
      <c r="A42" s="8">
        <f t="shared" si="0"/>
        <v>40</v>
      </c>
      <c r="B42" s="1" t="s">
        <v>888</v>
      </c>
      <c r="C42" s="7">
        <v>29810</v>
      </c>
      <c r="D42" s="7">
        <v>29810</v>
      </c>
      <c r="E42" s="1" t="s">
        <v>53</v>
      </c>
      <c r="F42" s="1" t="s">
        <v>905</v>
      </c>
      <c r="G42" s="1" t="s">
        <v>905</v>
      </c>
      <c r="H42" s="1" t="s">
        <v>74</v>
      </c>
      <c r="I42" s="22" t="s">
        <v>941</v>
      </c>
      <c r="J42" s="24"/>
    </row>
    <row r="43" spans="1:10" x14ac:dyDescent="0.35">
      <c r="J43" s="24"/>
    </row>
    <row r="44" spans="1:10" x14ac:dyDescent="0.35">
      <c r="J44" s="24"/>
    </row>
    <row r="45" spans="1:10" x14ac:dyDescent="0.35">
      <c r="J45" s="24"/>
    </row>
  </sheetData>
  <mergeCells count="1">
    <mergeCell ref="A1:I1"/>
  </mergeCells>
  <pageMargins left="0.39583333333333331" right="0.3125" top="0.75" bottom="0.75" header="0.3" footer="0.3"/>
  <pageSetup paperSize="9" orientation="landscape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C56FD-E26E-4BBF-8B7A-E55331BE18B4}">
  <dimension ref="A1:J42"/>
  <sheetViews>
    <sheetView view="pageBreakPreview" topLeftCell="A22" zoomScaleNormal="100" zoomScaleSheetLayoutView="100" workbookViewId="0">
      <selection activeCell="C3" sqref="C3:C39"/>
    </sheetView>
  </sheetViews>
  <sheetFormatPr defaultRowHeight="21" x14ac:dyDescent="0.35"/>
  <cols>
    <col min="1" max="1" width="6.375" style="11" customWidth="1"/>
    <col min="2" max="2" width="13.5" style="11" customWidth="1"/>
    <col min="3" max="3" width="16.125" style="17" customWidth="1"/>
    <col min="4" max="4" width="13.875" style="17" customWidth="1"/>
    <col min="5" max="5" width="10.75" style="11" customWidth="1"/>
    <col min="6" max="7" width="17.875" style="11" customWidth="1"/>
    <col min="8" max="8" width="18.375" style="11" customWidth="1"/>
    <col min="9" max="9" width="22.25" style="11" customWidth="1"/>
    <col min="10" max="16384" width="9" style="11"/>
  </cols>
  <sheetData>
    <row r="1" spans="1:10" ht="77.25" customHeight="1" x14ac:dyDescent="0.35">
      <c r="A1" s="25" t="s">
        <v>942</v>
      </c>
      <c r="B1" s="25"/>
      <c r="C1" s="25"/>
      <c r="D1" s="25"/>
      <c r="E1" s="25"/>
      <c r="F1" s="25"/>
      <c r="G1" s="25"/>
      <c r="H1" s="25"/>
      <c r="I1" s="25"/>
      <c r="J1" s="10"/>
    </row>
    <row r="2" spans="1:10" ht="42" x14ac:dyDescent="0.35">
      <c r="A2" s="12" t="s">
        <v>2</v>
      </c>
      <c r="B2" s="12" t="s">
        <v>8</v>
      </c>
      <c r="C2" s="18" t="s">
        <v>9</v>
      </c>
      <c r="D2" s="18" t="s">
        <v>10</v>
      </c>
      <c r="E2" s="12" t="s">
        <v>11</v>
      </c>
      <c r="F2" s="13" t="s">
        <v>18</v>
      </c>
      <c r="G2" s="13" t="s">
        <v>19</v>
      </c>
      <c r="H2" s="12" t="s">
        <v>12</v>
      </c>
      <c r="I2" s="13" t="s">
        <v>13</v>
      </c>
    </row>
    <row r="3" spans="1:10" ht="36" customHeight="1" x14ac:dyDescent="0.35">
      <c r="A3" s="1">
        <v>1</v>
      </c>
      <c r="B3" s="1" t="s">
        <v>943</v>
      </c>
      <c r="C3" s="7">
        <v>50000</v>
      </c>
      <c r="D3" s="7">
        <v>50631.57</v>
      </c>
      <c r="E3" s="1" t="s">
        <v>53</v>
      </c>
      <c r="F3" s="1" t="s">
        <v>299</v>
      </c>
      <c r="G3" s="1" t="s">
        <v>299</v>
      </c>
      <c r="H3" s="1" t="s">
        <v>74</v>
      </c>
      <c r="I3" s="1" t="s">
        <v>980</v>
      </c>
    </row>
    <row r="4" spans="1:10" ht="36.75" customHeight="1" x14ac:dyDescent="0.35">
      <c r="A4" s="8">
        <f>+A3+1</f>
        <v>2</v>
      </c>
      <c r="B4" s="1" t="s">
        <v>944</v>
      </c>
      <c r="C4" s="7">
        <v>149000</v>
      </c>
      <c r="D4" s="7">
        <v>151782.19</v>
      </c>
      <c r="E4" s="1" t="s">
        <v>53</v>
      </c>
      <c r="F4" s="1" t="s">
        <v>891</v>
      </c>
      <c r="G4" s="1" t="s">
        <v>891</v>
      </c>
      <c r="H4" s="1" t="s">
        <v>74</v>
      </c>
      <c r="I4" s="1" t="s">
        <v>981</v>
      </c>
    </row>
    <row r="5" spans="1:10" ht="36.75" customHeight="1" x14ac:dyDescent="0.35">
      <c r="A5" s="8">
        <f t="shared" ref="A5:A39" si="0">+A4+1</f>
        <v>3</v>
      </c>
      <c r="B5" s="1" t="s">
        <v>945</v>
      </c>
      <c r="C5" s="7">
        <v>479000</v>
      </c>
      <c r="D5" s="7">
        <v>482508.08</v>
      </c>
      <c r="E5" s="1" t="s">
        <v>53</v>
      </c>
      <c r="F5" s="1" t="s">
        <v>1010</v>
      </c>
      <c r="G5" s="1" t="s">
        <v>1010</v>
      </c>
      <c r="H5" s="1" t="s">
        <v>74</v>
      </c>
      <c r="I5" s="1" t="s">
        <v>982</v>
      </c>
    </row>
    <row r="6" spans="1:10" ht="38.25" customHeight="1" x14ac:dyDescent="0.35">
      <c r="A6" s="8">
        <f t="shared" si="0"/>
        <v>4</v>
      </c>
      <c r="B6" s="1" t="s">
        <v>946</v>
      </c>
      <c r="C6" s="7">
        <v>12320</v>
      </c>
      <c r="D6" s="7">
        <v>12320</v>
      </c>
      <c r="E6" s="1" t="s">
        <v>53</v>
      </c>
      <c r="F6" s="1" t="s">
        <v>1011</v>
      </c>
      <c r="G6" s="1" t="s">
        <v>1011</v>
      </c>
      <c r="H6" s="1" t="s">
        <v>74</v>
      </c>
      <c r="I6" s="1" t="s">
        <v>983</v>
      </c>
    </row>
    <row r="7" spans="1:10" ht="37.5" customHeight="1" x14ac:dyDescent="0.35">
      <c r="A7" s="8">
        <f t="shared" si="0"/>
        <v>5</v>
      </c>
      <c r="B7" s="1" t="s">
        <v>947</v>
      </c>
      <c r="C7" s="7">
        <v>28000</v>
      </c>
      <c r="D7" s="7">
        <v>28000</v>
      </c>
      <c r="E7" s="1" t="s">
        <v>53</v>
      </c>
      <c r="F7" s="1" t="s">
        <v>1012</v>
      </c>
      <c r="G7" s="1" t="s">
        <v>1012</v>
      </c>
      <c r="H7" s="1" t="s">
        <v>74</v>
      </c>
      <c r="I7" s="1" t="s">
        <v>984</v>
      </c>
    </row>
    <row r="8" spans="1:10" ht="37.5" customHeight="1" x14ac:dyDescent="0.35">
      <c r="A8" s="8">
        <f t="shared" si="0"/>
        <v>6</v>
      </c>
      <c r="B8" s="1" t="s">
        <v>948</v>
      </c>
      <c r="C8" s="7">
        <v>19660</v>
      </c>
      <c r="D8" s="7">
        <v>19660</v>
      </c>
      <c r="E8" s="1" t="s">
        <v>53</v>
      </c>
      <c r="F8" s="1" t="s">
        <v>1013</v>
      </c>
      <c r="G8" s="1" t="s">
        <v>1013</v>
      </c>
      <c r="H8" s="1" t="s">
        <v>74</v>
      </c>
      <c r="I8" s="1" t="s">
        <v>985</v>
      </c>
    </row>
    <row r="9" spans="1:10" ht="39.75" customHeight="1" x14ac:dyDescent="0.35">
      <c r="A9" s="8">
        <f t="shared" si="0"/>
        <v>7</v>
      </c>
      <c r="B9" s="1" t="s">
        <v>949</v>
      </c>
      <c r="C9" s="7">
        <v>21453.5</v>
      </c>
      <c r="D9" s="7">
        <v>21453.5</v>
      </c>
      <c r="E9" s="1" t="s">
        <v>53</v>
      </c>
      <c r="F9" s="1" t="s">
        <v>1014</v>
      </c>
      <c r="G9" s="1" t="s">
        <v>1014</v>
      </c>
      <c r="H9" s="1" t="s">
        <v>74</v>
      </c>
      <c r="I9" s="1" t="s">
        <v>986</v>
      </c>
    </row>
    <row r="10" spans="1:10" x14ac:dyDescent="0.35">
      <c r="A10" s="8">
        <f t="shared" si="0"/>
        <v>8</v>
      </c>
      <c r="B10" s="1" t="s">
        <v>950</v>
      </c>
      <c r="C10" s="7">
        <v>15000</v>
      </c>
      <c r="D10" s="7">
        <v>15000</v>
      </c>
      <c r="E10" s="1" t="s">
        <v>53</v>
      </c>
      <c r="F10" s="1" t="s">
        <v>1015</v>
      </c>
      <c r="G10" s="1" t="s">
        <v>1015</v>
      </c>
      <c r="H10" s="1" t="s">
        <v>74</v>
      </c>
      <c r="I10" s="1" t="s">
        <v>987</v>
      </c>
    </row>
    <row r="11" spans="1:10" x14ac:dyDescent="0.35">
      <c r="A11" s="8">
        <f t="shared" si="0"/>
        <v>9</v>
      </c>
      <c r="B11" s="1" t="s">
        <v>951</v>
      </c>
      <c r="C11" s="7">
        <v>23940</v>
      </c>
      <c r="D11" s="7">
        <v>23940</v>
      </c>
      <c r="E11" s="1" t="s">
        <v>53</v>
      </c>
      <c r="F11" s="1" t="s">
        <v>844</v>
      </c>
      <c r="G11" s="1" t="s">
        <v>844</v>
      </c>
      <c r="H11" s="1" t="s">
        <v>74</v>
      </c>
      <c r="I11" s="1" t="s">
        <v>988</v>
      </c>
    </row>
    <row r="12" spans="1:10" x14ac:dyDescent="0.35">
      <c r="A12" s="8">
        <f t="shared" si="0"/>
        <v>10</v>
      </c>
      <c r="B12" s="1" t="s">
        <v>952</v>
      </c>
      <c r="C12" s="7">
        <v>7524</v>
      </c>
      <c r="D12" s="7">
        <v>7524</v>
      </c>
      <c r="E12" s="1" t="s">
        <v>53</v>
      </c>
      <c r="F12" s="1" t="s">
        <v>845</v>
      </c>
      <c r="G12" s="1" t="s">
        <v>845</v>
      </c>
      <c r="H12" s="1" t="s">
        <v>74</v>
      </c>
      <c r="I12" s="1" t="s">
        <v>988</v>
      </c>
    </row>
    <row r="13" spans="1:10" x14ac:dyDescent="0.35">
      <c r="A13" s="8">
        <f t="shared" si="0"/>
        <v>11</v>
      </c>
      <c r="B13" s="1" t="s">
        <v>953</v>
      </c>
      <c r="C13" s="7">
        <v>17784</v>
      </c>
      <c r="D13" s="7">
        <v>17784</v>
      </c>
      <c r="E13" s="1" t="s">
        <v>53</v>
      </c>
      <c r="F13" s="1" t="s">
        <v>1016</v>
      </c>
      <c r="G13" s="1" t="s">
        <v>1016</v>
      </c>
      <c r="H13" s="1" t="s">
        <v>74</v>
      </c>
      <c r="I13" s="1" t="s">
        <v>988</v>
      </c>
    </row>
    <row r="14" spans="1:10" x14ac:dyDescent="0.35">
      <c r="A14" s="8">
        <f t="shared" si="0"/>
        <v>12</v>
      </c>
      <c r="B14" s="1" t="s">
        <v>954</v>
      </c>
      <c r="C14" s="7">
        <v>22572</v>
      </c>
      <c r="D14" s="7">
        <v>22572</v>
      </c>
      <c r="E14" s="1" t="s">
        <v>53</v>
      </c>
      <c r="F14" s="1" t="s">
        <v>306</v>
      </c>
      <c r="G14" s="1" t="s">
        <v>306</v>
      </c>
      <c r="H14" s="1" t="s">
        <v>74</v>
      </c>
      <c r="I14" s="1" t="s">
        <v>988</v>
      </c>
    </row>
    <row r="15" spans="1:10" x14ac:dyDescent="0.35">
      <c r="A15" s="8">
        <f t="shared" si="0"/>
        <v>13</v>
      </c>
      <c r="B15" s="1" t="s">
        <v>955</v>
      </c>
      <c r="C15" s="7">
        <v>22491</v>
      </c>
      <c r="D15" s="7">
        <v>22491</v>
      </c>
      <c r="E15" s="1" t="s">
        <v>53</v>
      </c>
      <c r="F15" s="1" t="s">
        <v>1017</v>
      </c>
      <c r="G15" s="1" t="s">
        <v>1017</v>
      </c>
      <c r="H15" s="1" t="s">
        <v>74</v>
      </c>
      <c r="I15" s="1" t="s">
        <v>988</v>
      </c>
    </row>
    <row r="16" spans="1:10" x14ac:dyDescent="0.35">
      <c r="A16" s="8">
        <f t="shared" si="0"/>
        <v>14</v>
      </c>
      <c r="B16" s="1" t="s">
        <v>956</v>
      </c>
      <c r="C16" s="7">
        <v>7400</v>
      </c>
      <c r="D16" s="7">
        <v>7400</v>
      </c>
      <c r="E16" s="1" t="s">
        <v>53</v>
      </c>
      <c r="F16" s="1" t="s">
        <v>1018</v>
      </c>
      <c r="G16" s="1" t="s">
        <v>1018</v>
      </c>
      <c r="H16" s="1" t="s">
        <v>74</v>
      </c>
      <c r="I16" s="1" t="s">
        <v>989</v>
      </c>
    </row>
    <row r="17" spans="1:9" x14ac:dyDescent="0.35">
      <c r="A17" s="8">
        <f t="shared" si="0"/>
        <v>15</v>
      </c>
      <c r="B17" s="1" t="s">
        <v>957</v>
      </c>
      <c r="C17" s="7">
        <v>26136</v>
      </c>
      <c r="D17" s="7">
        <v>26136</v>
      </c>
      <c r="E17" s="1" t="s">
        <v>53</v>
      </c>
      <c r="F17" s="1" t="s">
        <v>1019</v>
      </c>
      <c r="G17" s="1" t="s">
        <v>1019</v>
      </c>
      <c r="H17" s="1" t="s">
        <v>74</v>
      </c>
      <c r="I17" s="1" t="s">
        <v>990</v>
      </c>
    </row>
    <row r="18" spans="1:9" x14ac:dyDescent="0.35">
      <c r="A18" s="8">
        <f t="shared" si="0"/>
        <v>16</v>
      </c>
      <c r="B18" s="1" t="s">
        <v>958</v>
      </c>
      <c r="C18" s="7">
        <v>29106</v>
      </c>
      <c r="D18" s="7">
        <v>29106</v>
      </c>
      <c r="E18" s="1" t="s">
        <v>53</v>
      </c>
      <c r="F18" s="1" t="s">
        <v>1020</v>
      </c>
      <c r="G18" s="1" t="s">
        <v>1020</v>
      </c>
      <c r="H18" s="1" t="s">
        <v>74</v>
      </c>
      <c r="I18" s="1" t="s">
        <v>990</v>
      </c>
    </row>
    <row r="19" spans="1:9" x14ac:dyDescent="0.35">
      <c r="A19" s="8">
        <f t="shared" si="0"/>
        <v>17</v>
      </c>
      <c r="B19" s="1" t="s">
        <v>959</v>
      </c>
      <c r="C19" s="7">
        <v>27720</v>
      </c>
      <c r="D19" s="7">
        <v>27720</v>
      </c>
      <c r="E19" s="1" t="s">
        <v>53</v>
      </c>
      <c r="F19" s="1" t="s">
        <v>1021</v>
      </c>
      <c r="G19" s="1" t="s">
        <v>1021</v>
      </c>
      <c r="H19" s="1" t="s">
        <v>74</v>
      </c>
      <c r="I19" s="1" t="s">
        <v>990</v>
      </c>
    </row>
    <row r="20" spans="1:9" x14ac:dyDescent="0.35">
      <c r="A20" s="8">
        <f t="shared" si="0"/>
        <v>18</v>
      </c>
      <c r="B20" s="1" t="s">
        <v>960</v>
      </c>
      <c r="C20" s="7">
        <v>7000</v>
      </c>
      <c r="D20" s="7">
        <v>7000</v>
      </c>
      <c r="E20" s="1" t="s">
        <v>53</v>
      </c>
      <c r="F20" s="1" t="s">
        <v>134</v>
      </c>
      <c r="G20" s="1" t="s">
        <v>134</v>
      </c>
      <c r="H20" s="1" t="s">
        <v>74</v>
      </c>
      <c r="I20" s="1" t="s">
        <v>991</v>
      </c>
    </row>
    <row r="21" spans="1:9" x14ac:dyDescent="0.35">
      <c r="A21" s="8">
        <f t="shared" si="0"/>
        <v>19</v>
      </c>
      <c r="B21" s="1" t="s">
        <v>961</v>
      </c>
      <c r="C21" s="7">
        <v>40000</v>
      </c>
      <c r="D21" s="7">
        <v>40000</v>
      </c>
      <c r="E21" s="1" t="s">
        <v>53</v>
      </c>
      <c r="F21" s="1" t="s">
        <v>311</v>
      </c>
      <c r="G21" s="1" t="s">
        <v>311</v>
      </c>
      <c r="H21" s="1" t="s">
        <v>74</v>
      </c>
      <c r="I21" s="1" t="s">
        <v>992</v>
      </c>
    </row>
    <row r="22" spans="1:9" x14ac:dyDescent="0.35">
      <c r="A22" s="8">
        <f t="shared" si="0"/>
        <v>20</v>
      </c>
      <c r="B22" s="1" t="s">
        <v>962</v>
      </c>
      <c r="C22" s="7">
        <v>7900</v>
      </c>
      <c r="D22" s="7">
        <v>7900</v>
      </c>
      <c r="E22" s="1" t="s">
        <v>53</v>
      </c>
      <c r="F22" s="1" t="s">
        <v>1022</v>
      </c>
      <c r="G22" s="1" t="s">
        <v>1022</v>
      </c>
      <c r="H22" s="1" t="s">
        <v>74</v>
      </c>
      <c r="I22" s="1" t="s">
        <v>993</v>
      </c>
    </row>
    <row r="23" spans="1:9" x14ac:dyDescent="0.35">
      <c r="A23" s="8">
        <f t="shared" si="0"/>
        <v>21</v>
      </c>
      <c r="B23" s="1" t="s">
        <v>963</v>
      </c>
      <c r="C23" s="7">
        <v>7080</v>
      </c>
      <c r="D23" s="7">
        <v>7080</v>
      </c>
      <c r="E23" s="1" t="s">
        <v>53</v>
      </c>
      <c r="F23" s="1" t="s">
        <v>1023</v>
      </c>
      <c r="G23" s="1" t="s">
        <v>1023</v>
      </c>
      <c r="H23" s="1" t="s">
        <v>74</v>
      </c>
      <c r="I23" s="1" t="s">
        <v>994</v>
      </c>
    </row>
    <row r="24" spans="1:9" x14ac:dyDescent="0.35">
      <c r="A24" s="8">
        <f t="shared" si="0"/>
        <v>22</v>
      </c>
      <c r="B24" s="1" t="s">
        <v>964</v>
      </c>
      <c r="C24" s="7">
        <v>5410</v>
      </c>
      <c r="D24" s="7">
        <v>5410</v>
      </c>
      <c r="E24" s="1" t="s">
        <v>53</v>
      </c>
      <c r="F24" s="1" t="s">
        <v>1024</v>
      </c>
      <c r="G24" s="1" t="s">
        <v>1024</v>
      </c>
      <c r="H24" s="1" t="s">
        <v>74</v>
      </c>
      <c r="I24" s="1" t="s">
        <v>995</v>
      </c>
    </row>
    <row r="25" spans="1:9" x14ac:dyDescent="0.35">
      <c r="A25" s="8">
        <f t="shared" si="0"/>
        <v>23</v>
      </c>
      <c r="B25" s="1" t="s">
        <v>965</v>
      </c>
      <c r="C25" s="7">
        <v>9900</v>
      </c>
      <c r="D25" s="7">
        <v>9900</v>
      </c>
      <c r="E25" s="1" t="s">
        <v>53</v>
      </c>
      <c r="F25" s="1" t="s">
        <v>1025</v>
      </c>
      <c r="G25" s="1" t="s">
        <v>1025</v>
      </c>
      <c r="H25" s="1" t="s">
        <v>74</v>
      </c>
      <c r="I25" s="1" t="s">
        <v>996</v>
      </c>
    </row>
    <row r="26" spans="1:9" x14ac:dyDescent="0.35">
      <c r="A26" s="8">
        <f t="shared" si="0"/>
        <v>24</v>
      </c>
      <c r="B26" s="1" t="s">
        <v>966</v>
      </c>
      <c r="C26" s="7">
        <v>48000</v>
      </c>
      <c r="D26" s="7">
        <v>48000</v>
      </c>
      <c r="E26" s="1" t="s">
        <v>53</v>
      </c>
      <c r="F26" s="1" t="s">
        <v>499</v>
      </c>
      <c r="G26" s="1" t="s">
        <v>499</v>
      </c>
      <c r="H26" s="1" t="s">
        <v>74</v>
      </c>
      <c r="I26" s="1" t="s">
        <v>997</v>
      </c>
    </row>
    <row r="27" spans="1:9" x14ac:dyDescent="0.35">
      <c r="A27" s="8">
        <f t="shared" si="0"/>
        <v>25</v>
      </c>
      <c r="B27" s="1" t="s">
        <v>967</v>
      </c>
      <c r="C27" s="7">
        <v>16000</v>
      </c>
      <c r="D27" s="7">
        <v>16000</v>
      </c>
      <c r="E27" s="1" t="s">
        <v>53</v>
      </c>
      <c r="F27" s="1" t="s">
        <v>1026</v>
      </c>
      <c r="G27" s="1" t="s">
        <v>1026</v>
      </c>
      <c r="H27" s="1" t="s">
        <v>74</v>
      </c>
      <c r="I27" s="1" t="s">
        <v>998</v>
      </c>
    </row>
    <row r="28" spans="1:9" x14ac:dyDescent="0.35">
      <c r="A28" s="8">
        <f t="shared" si="0"/>
        <v>26</v>
      </c>
      <c r="B28" s="1" t="s">
        <v>968</v>
      </c>
      <c r="C28" s="7">
        <v>117166.35</v>
      </c>
      <c r="D28" s="7">
        <v>117166.35</v>
      </c>
      <c r="E28" s="1" t="s">
        <v>53</v>
      </c>
      <c r="F28" s="1" t="s">
        <v>1027</v>
      </c>
      <c r="G28" s="1" t="s">
        <v>1027</v>
      </c>
      <c r="H28" s="1" t="s">
        <v>74</v>
      </c>
      <c r="I28" s="1" t="s">
        <v>999</v>
      </c>
    </row>
    <row r="29" spans="1:9" x14ac:dyDescent="0.35">
      <c r="A29" s="8">
        <f t="shared" si="0"/>
        <v>27</v>
      </c>
      <c r="B29" s="1" t="s">
        <v>969</v>
      </c>
      <c r="C29" s="7">
        <v>21506.1</v>
      </c>
      <c r="D29" s="7">
        <v>21506.1</v>
      </c>
      <c r="E29" s="1" t="s">
        <v>53</v>
      </c>
      <c r="F29" s="1" t="s">
        <v>1028</v>
      </c>
      <c r="G29" s="1" t="s">
        <v>1028</v>
      </c>
      <c r="H29" s="1" t="s">
        <v>74</v>
      </c>
      <c r="I29" s="1" t="s">
        <v>1000</v>
      </c>
    </row>
    <row r="30" spans="1:9" x14ac:dyDescent="0.35">
      <c r="A30" s="8">
        <f t="shared" si="0"/>
        <v>28</v>
      </c>
      <c r="B30" s="1" t="s">
        <v>970</v>
      </c>
      <c r="C30" s="7">
        <v>11385</v>
      </c>
      <c r="D30" s="7">
        <v>11385</v>
      </c>
      <c r="E30" s="1" t="s">
        <v>53</v>
      </c>
      <c r="F30" s="1" t="s">
        <v>1029</v>
      </c>
      <c r="G30" s="1" t="s">
        <v>1029</v>
      </c>
      <c r="H30" s="1" t="s">
        <v>74</v>
      </c>
      <c r="I30" s="1" t="s">
        <v>1001</v>
      </c>
    </row>
    <row r="31" spans="1:9" x14ac:dyDescent="0.35">
      <c r="A31" s="8">
        <f t="shared" si="0"/>
        <v>29</v>
      </c>
      <c r="B31" s="1" t="s">
        <v>971</v>
      </c>
      <c r="C31" s="7">
        <v>136313.1</v>
      </c>
      <c r="D31" s="7">
        <v>136313.1</v>
      </c>
      <c r="E31" s="1" t="s">
        <v>53</v>
      </c>
      <c r="F31" s="1" t="s">
        <v>1030</v>
      </c>
      <c r="G31" s="1" t="s">
        <v>1030</v>
      </c>
      <c r="H31" s="1" t="s">
        <v>1093</v>
      </c>
      <c r="I31" s="1" t="s">
        <v>1002</v>
      </c>
    </row>
    <row r="32" spans="1:9" x14ac:dyDescent="0.35">
      <c r="A32" s="8">
        <f t="shared" si="0"/>
        <v>30</v>
      </c>
      <c r="B32" s="1" t="s">
        <v>972</v>
      </c>
      <c r="C32" s="7">
        <v>25063.5</v>
      </c>
      <c r="D32" s="7">
        <v>25063.5</v>
      </c>
      <c r="E32" s="1" t="s">
        <v>53</v>
      </c>
      <c r="F32" s="1" t="s">
        <v>1031</v>
      </c>
      <c r="G32" s="1" t="s">
        <v>1031</v>
      </c>
      <c r="H32" s="1" t="s">
        <v>1093</v>
      </c>
      <c r="I32" s="1" t="s">
        <v>1003</v>
      </c>
    </row>
    <row r="33" spans="1:10" x14ac:dyDescent="0.35">
      <c r="A33" s="8">
        <f t="shared" si="0"/>
        <v>31</v>
      </c>
      <c r="B33" s="1" t="s">
        <v>973</v>
      </c>
      <c r="C33" s="7">
        <v>29000</v>
      </c>
      <c r="D33" s="7">
        <v>29000</v>
      </c>
      <c r="E33" s="1" t="s">
        <v>53</v>
      </c>
      <c r="F33" s="1" t="s">
        <v>1032</v>
      </c>
      <c r="G33" s="1" t="s">
        <v>1032</v>
      </c>
      <c r="H33" s="1" t="s">
        <v>74</v>
      </c>
      <c r="I33" s="1" t="s">
        <v>1004</v>
      </c>
    </row>
    <row r="34" spans="1:10" x14ac:dyDescent="0.35">
      <c r="A34" s="8">
        <f t="shared" si="0"/>
        <v>32</v>
      </c>
      <c r="B34" s="1" t="s">
        <v>974</v>
      </c>
      <c r="C34" s="7">
        <v>28495</v>
      </c>
      <c r="D34" s="7">
        <v>28495</v>
      </c>
      <c r="E34" s="1" t="s">
        <v>53</v>
      </c>
      <c r="F34" s="1" t="s">
        <v>1033</v>
      </c>
      <c r="G34" s="1" t="s">
        <v>1033</v>
      </c>
      <c r="H34" s="1" t="s">
        <v>74</v>
      </c>
      <c r="I34" s="1" t="s">
        <v>1005</v>
      </c>
    </row>
    <row r="35" spans="1:10" x14ac:dyDescent="0.35">
      <c r="A35" s="8">
        <f t="shared" si="0"/>
        <v>33</v>
      </c>
      <c r="B35" s="1" t="s">
        <v>975</v>
      </c>
      <c r="C35" s="7">
        <v>24410</v>
      </c>
      <c r="D35" s="7">
        <v>24410</v>
      </c>
      <c r="E35" s="1" t="s">
        <v>53</v>
      </c>
      <c r="F35" s="1" t="s">
        <v>1034</v>
      </c>
      <c r="G35" s="1" t="s">
        <v>1034</v>
      </c>
      <c r="H35" s="1" t="s">
        <v>74</v>
      </c>
      <c r="I35" s="1" t="s">
        <v>1006</v>
      </c>
    </row>
    <row r="36" spans="1:10" x14ac:dyDescent="0.35">
      <c r="A36" s="8">
        <f t="shared" si="0"/>
        <v>34</v>
      </c>
      <c r="B36" s="1" t="s">
        <v>976</v>
      </c>
      <c r="C36" s="7">
        <v>9935</v>
      </c>
      <c r="D36" s="7">
        <v>9935</v>
      </c>
      <c r="E36" s="1" t="s">
        <v>53</v>
      </c>
      <c r="F36" s="1" t="s">
        <v>1035</v>
      </c>
      <c r="G36" s="1" t="s">
        <v>1035</v>
      </c>
      <c r="H36" s="1" t="s">
        <v>74</v>
      </c>
      <c r="I36" s="1" t="s">
        <v>1007</v>
      </c>
    </row>
    <row r="37" spans="1:10" x14ac:dyDescent="0.35">
      <c r="A37" s="8">
        <f t="shared" si="0"/>
        <v>35</v>
      </c>
      <c r="B37" s="1" t="s">
        <v>978</v>
      </c>
      <c r="C37" s="7">
        <v>8000</v>
      </c>
      <c r="D37" s="7">
        <v>8000</v>
      </c>
      <c r="E37" s="1" t="s">
        <v>53</v>
      </c>
      <c r="F37" s="1" t="s">
        <v>1036</v>
      </c>
      <c r="G37" s="1" t="s">
        <v>1036</v>
      </c>
      <c r="H37" s="1" t="s">
        <v>74</v>
      </c>
      <c r="I37" s="1" t="s">
        <v>1008</v>
      </c>
    </row>
    <row r="38" spans="1:10" x14ac:dyDescent="0.35">
      <c r="A38" s="8">
        <f t="shared" si="0"/>
        <v>36</v>
      </c>
      <c r="B38" s="1" t="s">
        <v>979</v>
      </c>
      <c r="C38" s="7">
        <v>7160</v>
      </c>
      <c r="D38" s="7">
        <v>8000</v>
      </c>
      <c r="E38" s="1" t="s">
        <v>53</v>
      </c>
      <c r="F38" s="1" t="s">
        <v>742</v>
      </c>
      <c r="G38" s="1" t="s">
        <v>742</v>
      </c>
      <c r="H38" s="1" t="s">
        <v>74</v>
      </c>
      <c r="I38" s="1" t="s">
        <v>1008</v>
      </c>
    </row>
    <row r="39" spans="1:10" x14ac:dyDescent="0.35">
      <c r="A39" s="8">
        <f t="shared" si="0"/>
        <v>37</v>
      </c>
      <c r="B39" s="1" t="s">
        <v>977</v>
      </c>
      <c r="C39" s="7">
        <v>24940</v>
      </c>
      <c r="D39" s="7">
        <v>24940</v>
      </c>
      <c r="E39" s="1" t="s">
        <v>53</v>
      </c>
      <c r="F39" s="1" t="s">
        <v>1037</v>
      </c>
      <c r="G39" s="1" t="s">
        <v>1037</v>
      </c>
      <c r="H39" s="1" t="s">
        <v>74</v>
      </c>
      <c r="I39" s="22" t="s">
        <v>1009</v>
      </c>
      <c r="J39" s="24"/>
    </row>
    <row r="40" spans="1:10" x14ac:dyDescent="0.35">
      <c r="J40" s="24"/>
    </row>
    <row r="41" spans="1:10" x14ac:dyDescent="0.35">
      <c r="J41" s="24"/>
    </row>
    <row r="42" spans="1:10" x14ac:dyDescent="0.35">
      <c r="J42" s="24"/>
    </row>
  </sheetData>
  <mergeCells count="1">
    <mergeCell ref="A1:I1"/>
  </mergeCells>
  <pageMargins left="0.39583333333333331" right="0.3125" top="0.75" bottom="0.75" header="0.3" footer="0.3"/>
  <pageSetup paperSize="9" orientation="landscape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1DF9B-3519-47AC-B4C9-3186F39BF067}">
  <dimension ref="A1:J33"/>
  <sheetViews>
    <sheetView view="pageBreakPreview" topLeftCell="A58" zoomScaleNormal="100" zoomScaleSheetLayoutView="100" workbookViewId="0">
      <selection activeCell="G3" sqref="G3"/>
    </sheetView>
  </sheetViews>
  <sheetFormatPr defaultRowHeight="21" x14ac:dyDescent="0.35"/>
  <cols>
    <col min="1" max="1" width="6.375" style="11" customWidth="1"/>
    <col min="2" max="2" width="13.5" style="11" customWidth="1"/>
    <col min="3" max="3" width="16.125" style="17" customWidth="1"/>
    <col min="4" max="4" width="13.875" style="17" customWidth="1"/>
    <col min="5" max="5" width="10.75" style="17" customWidth="1"/>
    <col min="6" max="7" width="17.875" style="11" customWidth="1"/>
    <col min="8" max="8" width="18.375" style="11" customWidth="1"/>
    <col min="9" max="9" width="22.25" style="11" customWidth="1"/>
    <col min="10" max="16384" width="9" style="11"/>
  </cols>
  <sheetData>
    <row r="1" spans="1:10" ht="77.25" customHeight="1" x14ac:dyDescent="0.35">
      <c r="A1" s="25" t="s">
        <v>1038</v>
      </c>
      <c r="B1" s="25"/>
      <c r="C1" s="25"/>
      <c r="D1" s="25"/>
      <c r="E1" s="25"/>
      <c r="F1" s="25"/>
      <c r="G1" s="25"/>
      <c r="H1" s="25"/>
      <c r="I1" s="25"/>
      <c r="J1" s="10"/>
    </row>
    <row r="2" spans="1:10" ht="42" x14ac:dyDescent="0.35">
      <c r="A2" s="12" t="s">
        <v>2</v>
      </c>
      <c r="B2" s="12" t="s">
        <v>8</v>
      </c>
      <c r="C2" s="18" t="s">
        <v>9</v>
      </c>
      <c r="D2" s="18" t="s">
        <v>10</v>
      </c>
      <c r="E2" s="18" t="s">
        <v>11</v>
      </c>
      <c r="F2" s="13" t="s">
        <v>18</v>
      </c>
      <c r="G2" s="13" t="s">
        <v>19</v>
      </c>
      <c r="H2" s="12" t="s">
        <v>12</v>
      </c>
      <c r="I2" s="13" t="s">
        <v>13</v>
      </c>
    </row>
    <row r="3" spans="1:10" ht="36" customHeight="1" x14ac:dyDescent="0.35">
      <c r="A3" s="1">
        <v>1</v>
      </c>
      <c r="B3" s="1" t="s">
        <v>1039</v>
      </c>
      <c r="C3" s="7">
        <v>9933120</v>
      </c>
      <c r="D3" s="7">
        <v>9936000</v>
      </c>
      <c r="E3" s="7" t="s">
        <v>1064</v>
      </c>
      <c r="F3" s="1" t="s">
        <v>1092</v>
      </c>
      <c r="G3" s="1" t="s">
        <v>1056</v>
      </c>
      <c r="H3" s="1" t="s">
        <v>74</v>
      </c>
      <c r="I3" s="1" t="s">
        <v>1065</v>
      </c>
    </row>
    <row r="4" spans="1:10" ht="36.75" customHeight="1" x14ac:dyDescent="0.35">
      <c r="A4" s="8">
        <f>+A3+1</f>
        <v>2</v>
      </c>
      <c r="B4" s="1" t="s">
        <v>1040</v>
      </c>
      <c r="C4" s="7">
        <v>99500</v>
      </c>
      <c r="D4" s="7">
        <v>100343.02</v>
      </c>
      <c r="E4" s="1" t="s">
        <v>53</v>
      </c>
      <c r="F4" s="1" t="s">
        <v>490</v>
      </c>
      <c r="G4" s="1" t="s">
        <v>490</v>
      </c>
      <c r="H4" s="1" t="s">
        <v>74</v>
      </c>
      <c r="I4" s="1" t="s">
        <v>1066</v>
      </c>
    </row>
    <row r="5" spans="1:10" ht="36.75" customHeight="1" x14ac:dyDescent="0.35">
      <c r="A5" s="8">
        <f t="shared" ref="A5:A31" si="0">+A4+1</f>
        <v>3</v>
      </c>
      <c r="B5" s="1" t="s">
        <v>1041</v>
      </c>
      <c r="C5" s="7">
        <v>199000</v>
      </c>
      <c r="D5" s="7">
        <v>200686.05</v>
      </c>
      <c r="E5" s="1" t="s">
        <v>53</v>
      </c>
      <c r="F5" s="1" t="s">
        <v>382</v>
      </c>
      <c r="G5" s="1" t="s">
        <v>382</v>
      </c>
      <c r="H5" s="1" t="s">
        <v>74</v>
      </c>
      <c r="I5" s="1" t="s">
        <v>1067</v>
      </c>
    </row>
    <row r="6" spans="1:10" ht="38.25" customHeight="1" x14ac:dyDescent="0.35">
      <c r="A6" s="8">
        <f t="shared" si="0"/>
        <v>4</v>
      </c>
      <c r="B6" s="1" t="s">
        <v>1042</v>
      </c>
      <c r="C6" s="7">
        <v>50000</v>
      </c>
      <c r="D6" s="7">
        <v>50171.51</v>
      </c>
      <c r="E6" s="1" t="s">
        <v>53</v>
      </c>
      <c r="F6" s="1" t="s">
        <v>299</v>
      </c>
      <c r="G6" s="1" t="s">
        <v>299</v>
      </c>
      <c r="H6" s="1" t="s">
        <v>74</v>
      </c>
      <c r="I6" s="1" t="s">
        <v>1068</v>
      </c>
    </row>
    <row r="7" spans="1:10" ht="37.5" customHeight="1" x14ac:dyDescent="0.35">
      <c r="A7" s="8">
        <f t="shared" si="0"/>
        <v>5</v>
      </c>
      <c r="B7" s="1" t="s">
        <v>1043</v>
      </c>
      <c r="C7" s="7">
        <v>99500</v>
      </c>
      <c r="D7" s="7">
        <v>100343.02</v>
      </c>
      <c r="E7" s="1" t="s">
        <v>53</v>
      </c>
      <c r="F7" s="1" t="s">
        <v>490</v>
      </c>
      <c r="G7" s="1" t="s">
        <v>490</v>
      </c>
      <c r="H7" s="1" t="s">
        <v>74</v>
      </c>
      <c r="I7" s="1" t="s">
        <v>1069</v>
      </c>
    </row>
    <row r="8" spans="1:10" ht="37.5" customHeight="1" x14ac:dyDescent="0.35">
      <c r="A8" s="8">
        <f t="shared" si="0"/>
        <v>6</v>
      </c>
      <c r="B8" s="1" t="s">
        <v>1044</v>
      </c>
      <c r="C8" s="7">
        <v>50000</v>
      </c>
      <c r="D8" s="7">
        <v>50121.17</v>
      </c>
      <c r="E8" s="1" t="s">
        <v>53</v>
      </c>
      <c r="F8" s="1" t="s">
        <v>299</v>
      </c>
      <c r="G8" s="1" t="s">
        <v>299</v>
      </c>
      <c r="H8" s="1" t="s">
        <v>74</v>
      </c>
      <c r="I8" s="1" t="s">
        <v>1070</v>
      </c>
    </row>
    <row r="9" spans="1:10" ht="39.75" customHeight="1" x14ac:dyDescent="0.35">
      <c r="A9" s="8">
        <f t="shared" si="0"/>
        <v>7</v>
      </c>
      <c r="B9" s="1" t="s">
        <v>1045</v>
      </c>
      <c r="C9" s="7">
        <v>58000</v>
      </c>
      <c r="D9" s="7">
        <v>58309.21</v>
      </c>
      <c r="E9" s="1" t="s">
        <v>53</v>
      </c>
      <c r="F9" s="1" t="s">
        <v>1057</v>
      </c>
      <c r="G9" s="1" t="s">
        <v>1057</v>
      </c>
      <c r="H9" s="1" t="s">
        <v>74</v>
      </c>
      <c r="I9" s="1" t="s">
        <v>1071</v>
      </c>
    </row>
    <row r="10" spans="1:10" x14ac:dyDescent="0.35">
      <c r="A10" s="8">
        <f t="shared" si="0"/>
        <v>8</v>
      </c>
      <c r="B10" s="1" t="s">
        <v>1046</v>
      </c>
      <c r="C10" s="7">
        <v>99500</v>
      </c>
      <c r="D10" s="7">
        <v>100248.72</v>
      </c>
      <c r="E10" s="1" t="s">
        <v>53</v>
      </c>
      <c r="F10" s="1" t="s">
        <v>490</v>
      </c>
      <c r="G10" s="1" t="s">
        <v>490</v>
      </c>
      <c r="H10" s="1" t="s">
        <v>74</v>
      </c>
      <c r="I10" s="1" t="s">
        <v>1072</v>
      </c>
    </row>
    <row r="11" spans="1:10" x14ac:dyDescent="0.35">
      <c r="A11" s="8">
        <f t="shared" si="0"/>
        <v>9</v>
      </c>
      <c r="B11" s="1" t="s">
        <v>1047</v>
      </c>
      <c r="C11" s="7">
        <v>60000</v>
      </c>
      <c r="D11" s="7">
        <v>60045.5</v>
      </c>
      <c r="E11" s="1" t="s">
        <v>53</v>
      </c>
      <c r="F11" s="1" t="s">
        <v>215</v>
      </c>
      <c r="G11" s="1" t="s">
        <v>215</v>
      </c>
      <c r="H11" s="1" t="s">
        <v>74</v>
      </c>
      <c r="I11" s="1" t="s">
        <v>1073</v>
      </c>
    </row>
    <row r="12" spans="1:10" x14ac:dyDescent="0.35">
      <c r="A12" s="8">
        <f t="shared" si="0"/>
        <v>10</v>
      </c>
      <c r="B12" s="1" t="s">
        <v>546</v>
      </c>
      <c r="C12" s="7">
        <v>70900</v>
      </c>
      <c r="D12" s="7">
        <v>70900</v>
      </c>
      <c r="E12" s="1" t="s">
        <v>53</v>
      </c>
      <c r="F12" s="1" t="s">
        <v>1058</v>
      </c>
      <c r="G12" s="1" t="s">
        <v>1058</v>
      </c>
      <c r="H12" s="1" t="s">
        <v>74</v>
      </c>
      <c r="I12" s="1" t="s">
        <v>1074</v>
      </c>
    </row>
    <row r="13" spans="1:10" x14ac:dyDescent="0.35">
      <c r="A13" s="8">
        <f t="shared" si="0"/>
        <v>11</v>
      </c>
      <c r="B13" s="1" t="s">
        <v>548</v>
      </c>
      <c r="C13" s="7">
        <v>7115.5</v>
      </c>
      <c r="D13" s="7">
        <v>7115.5</v>
      </c>
      <c r="E13" s="1" t="s">
        <v>53</v>
      </c>
      <c r="F13" s="1" t="s">
        <v>1059</v>
      </c>
      <c r="G13" s="1" t="s">
        <v>1059</v>
      </c>
      <c r="H13" s="1" t="s">
        <v>74</v>
      </c>
      <c r="I13" s="1" t="s">
        <v>1075</v>
      </c>
    </row>
    <row r="14" spans="1:10" x14ac:dyDescent="0.35">
      <c r="A14" s="8">
        <f t="shared" si="0"/>
        <v>12</v>
      </c>
      <c r="B14" s="1" t="s">
        <v>1048</v>
      </c>
      <c r="C14" s="7">
        <v>21384</v>
      </c>
      <c r="D14" s="7">
        <v>21384</v>
      </c>
      <c r="E14" s="1" t="s">
        <v>53</v>
      </c>
      <c r="F14" s="1" t="s">
        <v>218</v>
      </c>
      <c r="G14" s="1" t="s">
        <v>218</v>
      </c>
      <c r="H14" s="1" t="s">
        <v>74</v>
      </c>
      <c r="I14" s="1" t="s">
        <v>990</v>
      </c>
    </row>
    <row r="15" spans="1:10" x14ac:dyDescent="0.35">
      <c r="A15" s="8">
        <f t="shared" si="0"/>
        <v>13</v>
      </c>
      <c r="B15" s="1" t="s">
        <v>1049</v>
      </c>
      <c r="C15" s="7">
        <v>8712</v>
      </c>
      <c r="D15" s="7">
        <v>8712</v>
      </c>
      <c r="E15" s="1" t="s">
        <v>53</v>
      </c>
      <c r="F15" s="1" t="s">
        <v>1060</v>
      </c>
      <c r="G15" s="1" t="s">
        <v>1060</v>
      </c>
      <c r="H15" s="1" t="s">
        <v>74</v>
      </c>
      <c r="I15" s="1" t="s">
        <v>990</v>
      </c>
    </row>
    <row r="16" spans="1:10" x14ac:dyDescent="0.35">
      <c r="A16" s="8">
        <f t="shared" si="0"/>
        <v>14</v>
      </c>
      <c r="B16" s="1" t="s">
        <v>960</v>
      </c>
      <c r="C16" s="7">
        <v>7000</v>
      </c>
      <c r="D16" s="7">
        <v>7000</v>
      </c>
      <c r="E16" s="1" t="s">
        <v>53</v>
      </c>
      <c r="F16" s="1" t="s">
        <v>847</v>
      </c>
      <c r="G16" s="1" t="s">
        <v>847</v>
      </c>
      <c r="H16" s="1" t="s">
        <v>74</v>
      </c>
      <c r="I16" s="1" t="s">
        <v>1076</v>
      </c>
    </row>
    <row r="17" spans="1:10" x14ac:dyDescent="0.35">
      <c r="A17" s="8">
        <f t="shared" si="0"/>
        <v>15</v>
      </c>
      <c r="B17" s="1" t="s">
        <v>960</v>
      </c>
      <c r="C17" s="7">
        <v>7000</v>
      </c>
      <c r="D17" s="7">
        <v>7000</v>
      </c>
      <c r="E17" s="1" t="s">
        <v>53</v>
      </c>
      <c r="F17" s="1" t="s">
        <v>587</v>
      </c>
      <c r="G17" s="1" t="s">
        <v>587</v>
      </c>
      <c r="H17" s="1" t="s">
        <v>74</v>
      </c>
      <c r="I17" s="1" t="s">
        <v>1077</v>
      </c>
    </row>
    <row r="18" spans="1:10" x14ac:dyDescent="0.35">
      <c r="A18" s="8">
        <f t="shared" si="0"/>
        <v>16</v>
      </c>
      <c r="B18" s="1" t="s">
        <v>960</v>
      </c>
      <c r="C18" s="7">
        <v>7000</v>
      </c>
      <c r="D18" s="7">
        <v>7000</v>
      </c>
      <c r="E18" s="1" t="s">
        <v>53</v>
      </c>
      <c r="F18" s="1" t="s">
        <v>900</v>
      </c>
      <c r="G18" s="1" t="s">
        <v>900</v>
      </c>
      <c r="H18" s="1" t="s">
        <v>74</v>
      </c>
      <c r="I18" s="1" t="s">
        <v>1078</v>
      </c>
    </row>
    <row r="19" spans="1:10" x14ac:dyDescent="0.35">
      <c r="A19" s="8">
        <f t="shared" si="0"/>
        <v>17</v>
      </c>
      <c r="B19" s="1" t="s">
        <v>960</v>
      </c>
      <c r="C19" s="7">
        <v>7000</v>
      </c>
      <c r="D19" s="7">
        <v>7000</v>
      </c>
      <c r="E19" s="1" t="s">
        <v>53</v>
      </c>
      <c r="F19" s="1" t="s">
        <v>132</v>
      </c>
      <c r="G19" s="1" t="s">
        <v>132</v>
      </c>
      <c r="H19" s="1" t="s">
        <v>74</v>
      </c>
      <c r="I19" s="1" t="s">
        <v>1079</v>
      </c>
    </row>
    <row r="20" spans="1:10" x14ac:dyDescent="0.35">
      <c r="A20" s="8">
        <f t="shared" si="0"/>
        <v>18</v>
      </c>
      <c r="B20" s="1" t="s">
        <v>1050</v>
      </c>
      <c r="C20" s="7">
        <v>9000</v>
      </c>
      <c r="D20" s="7">
        <v>9000</v>
      </c>
      <c r="E20" s="1" t="s">
        <v>53</v>
      </c>
      <c r="F20" s="1" t="s">
        <v>130</v>
      </c>
      <c r="G20" s="1" t="s">
        <v>130</v>
      </c>
      <c r="H20" s="1" t="s">
        <v>74</v>
      </c>
      <c r="I20" s="1" t="s">
        <v>1080</v>
      </c>
    </row>
    <row r="21" spans="1:10" x14ac:dyDescent="0.35">
      <c r="A21" s="8">
        <f t="shared" si="0"/>
        <v>19</v>
      </c>
      <c r="B21" s="1" t="s">
        <v>1050</v>
      </c>
      <c r="C21" s="7">
        <v>9000</v>
      </c>
      <c r="D21" s="7">
        <v>9000</v>
      </c>
      <c r="E21" s="1" t="s">
        <v>53</v>
      </c>
      <c r="F21" s="1" t="s">
        <v>588</v>
      </c>
      <c r="G21" s="1" t="s">
        <v>588</v>
      </c>
      <c r="H21" s="1" t="s">
        <v>74</v>
      </c>
      <c r="I21" s="1" t="s">
        <v>1081</v>
      </c>
    </row>
    <row r="22" spans="1:10" x14ac:dyDescent="0.35">
      <c r="A22" s="8">
        <f t="shared" si="0"/>
        <v>20</v>
      </c>
      <c r="B22" s="1" t="s">
        <v>1050</v>
      </c>
      <c r="C22" s="7">
        <v>9000</v>
      </c>
      <c r="D22" s="7">
        <v>9000</v>
      </c>
      <c r="E22" s="1" t="s">
        <v>53</v>
      </c>
      <c r="F22" s="1" t="s">
        <v>127</v>
      </c>
      <c r="G22" s="1" t="s">
        <v>127</v>
      </c>
      <c r="H22" s="1" t="s">
        <v>74</v>
      </c>
      <c r="I22" s="1" t="s">
        <v>1082</v>
      </c>
    </row>
    <row r="23" spans="1:10" x14ac:dyDescent="0.35">
      <c r="A23" s="8">
        <f t="shared" si="0"/>
        <v>21</v>
      </c>
      <c r="B23" s="1" t="s">
        <v>1050</v>
      </c>
      <c r="C23" s="7">
        <v>9000</v>
      </c>
      <c r="D23" s="7">
        <v>9000</v>
      </c>
      <c r="E23" s="1" t="s">
        <v>53</v>
      </c>
      <c r="F23" s="1" t="s">
        <v>129</v>
      </c>
      <c r="G23" s="1" t="s">
        <v>129</v>
      </c>
      <c r="H23" s="1" t="s">
        <v>74</v>
      </c>
      <c r="I23" s="1" t="s">
        <v>1083</v>
      </c>
    </row>
    <row r="24" spans="1:10" x14ac:dyDescent="0.35">
      <c r="A24" s="8">
        <f t="shared" si="0"/>
        <v>22</v>
      </c>
      <c r="B24" s="1" t="s">
        <v>1050</v>
      </c>
      <c r="C24" s="7">
        <v>9000</v>
      </c>
      <c r="D24" s="7">
        <v>9000</v>
      </c>
      <c r="E24" s="1" t="s">
        <v>53</v>
      </c>
      <c r="F24" s="1" t="s">
        <v>376</v>
      </c>
      <c r="G24" s="1" t="s">
        <v>376</v>
      </c>
      <c r="H24" s="1" t="s">
        <v>74</v>
      </c>
      <c r="I24" s="1" t="s">
        <v>1084</v>
      </c>
    </row>
    <row r="25" spans="1:10" x14ac:dyDescent="0.35">
      <c r="A25" s="8">
        <f t="shared" si="0"/>
        <v>23</v>
      </c>
      <c r="B25" s="1" t="s">
        <v>1051</v>
      </c>
      <c r="C25" s="7">
        <v>10000</v>
      </c>
      <c r="D25" s="7">
        <v>10000</v>
      </c>
      <c r="E25" s="1" t="s">
        <v>53</v>
      </c>
      <c r="F25" s="1" t="s">
        <v>131</v>
      </c>
      <c r="G25" s="1" t="s">
        <v>131</v>
      </c>
      <c r="H25" s="1" t="s">
        <v>74</v>
      </c>
      <c r="I25" s="1" t="s">
        <v>1085</v>
      </c>
    </row>
    <row r="26" spans="1:10" x14ac:dyDescent="0.35">
      <c r="A26" s="8">
        <f t="shared" si="0"/>
        <v>24</v>
      </c>
      <c r="B26" s="1" t="s">
        <v>1052</v>
      </c>
      <c r="C26" s="7">
        <v>9000</v>
      </c>
      <c r="D26" s="7">
        <v>9000</v>
      </c>
      <c r="E26" s="1" t="s">
        <v>53</v>
      </c>
      <c r="F26" s="1" t="s">
        <v>122</v>
      </c>
      <c r="G26" s="1" t="s">
        <v>122</v>
      </c>
      <c r="H26" s="1" t="s">
        <v>74</v>
      </c>
      <c r="I26" s="1" t="s">
        <v>1086</v>
      </c>
    </row>
    <row r="27" spans="1:10" x14ac:dyDescent="0.35">
      <c r="A27" s="8">
        <f t="shared" si="0"/>
        <v>25</v>
      </c>
      <c r="B27" s="1" t="s">
        <v>1053</v>
      </c>
      <c r="C27" s="7">
        <v>6000</v>
      </c>
      <c r="D27" s="7">
        <v>6000</v>
      </c>
      <c r="E27" s="1" t="s">
        <v>53</v>
      </c>
      <c r="F27" s="1" t="s">
        <v>126</v>
      </c>
      <c r="G27" s="1" t="s">
        <v>126</v>
      </c>
      <c r="H27" s="1" t="s">
        <v>74</v>
      </c>
      <c r="I27" s="1" t="s">
        <v>1087</v>
      </c>
    </row>
    <row r="28" spans="1:10" x14ac:dyDescent="0.35">
      <c r="A28" s="8">
        <f t="shared" si="0"/>
        <v>26</v>
      </c>
      <c r="B28" s="1" t="s">
        <v>1054</v>
      </c>
      <c r="C28" s="7">
        <v>9000</v>
      </c>
      <c r="D28" s="7">
        <v>9000</v>
      </c>
      <c r="E28" s="1" t="s">
        <v>53</v>
      </c>
      <c r="F28" s="1" t="s">
        <v>123</v>
      </c>
      <c r="G28" s="1" t="s">
        <v>123</v>
      </c>
      <c r="H28" s="1" t="s">
        <v>74</v>
      </c>
      <c r="I28" s="1" t="s">
        <v>1088</v>
      </c>
    </row>
    <row r="29" spans="1:10" x14ac:dyDescent="0.35">
      <c r="A29" s="8">
        <f t="shared" si="0"/>
        <v>27</v>
      </c>
      <c r="B29" s="1" t="s">
        <v>1055</v>
      </c>
      <c r="C29" s="7">
        <v>42000</v>
      </c>
      <c r="D29" s="7">
        <v>42444.06</v>
      </c>
      <c r="E29" s="1" t="s">
        <v>53</v>
      </c>
      <c r="F29" s="1" t="s">
        <v>1061</v>
      </c>
      <c r="G29" s="1" t="s">
        <v>1061</v>
      </c>
      <c r="H29" s="1" t="s">
        <v>74</v>
      </c>
      <c r="I29" s="1" t="s">
        <v>1089</v>
      </c>
    </row>
    <row r="30" spans="1:10" x14ac:dyDescent="0.35">
      <c r="A30" s="8">
        <f t="shared" si="0"/>
        <v>28</v>
      </c>
      <c r="B30" s="1" t="s">
        <v>793</v>
      </c>
      <c r="C30" s="7">
        <v>41000</v>
      </c>
      <c r="D30" s="7">
        <v>41000</v>
      </c>
      <c r="E30" s="1" t="s">
        <v>53</v>
      </c>
      <c r="F30" s="1" t="s">
        <v>1062</v>
      </c>
      <c r="G30" s="1" t="s">
        <v>1062</v>
      </c>
      <c r="H30" s="1" t="s">
        <v>74</v>
      </c>
      <c r="I30" s="1" t="s">
        <v>1090</v>
      </c>
    </row>
    <row r="31" spans="1:10" x14ac:dyDescent="0.35">
      <c r="A31" s="8">
        <f t="shared" si="0"/>
        <v>29</v>
      </c>
      <c r="B31" s="1" t="s">
        <v>674</v>
      </c>
      <c r="C31" s="7">
        <v>33368</v>
      </c>
      <c r="D31" s="7">
        <v>33368</v>
      </c>
      <c r="E31" s="1" t="s">
        <v>53</v>
      </c>
      <c r="F31" s="1" t="s">
        <v>1063</v>
      </c>
      <c r="G31" s="1" t="s">
        <v>1063</v>
      </c>
      <c r="H31" s="1" t="s">
        <v>74</v>
      </c>
      <c r="I31" s="1" t="s">
        <v>1091</v>
      </c>
    </row>
    <row r="32" spans="1:10" x14ac:dyDescent="0.35">
      <c r="J32" s="24"/>
    </row>
    <row r="33" spans="10:10" x14ac:dyDescent="0.35">
      <c r="J33" s="24"/>
    </row>
  </sheetData>
  <mergeCells count="1">
    <mergeCell ref="A1:I1"/>
  </mergeCells>
  <pageMargins left="0.39583333333333331" right="0.3125" top="0.75" bottom="0.75" header="0.3" footer="0.3"/>
  <pageSetup paperSize="9" orientation="landscape" horizontalDpi="0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tabSelected="1" view="pageBreakPreview" zoomScaleNormal="100" zoomScaleSheetLayoutView="100" workbookViewId="0">
      <selection activeCell="F7" sqref="F7"/>
    </sheetView>
  </sheetViews>
  <sheetFormatPr defaultRowHeight="14.25" x14ac:dyDescent="0.2"/>
  <cols>
    <col min="1" max="1" width="14.75" customWidth="1"/>
    <col min="2" max="2" width="24.375" customWidth="1"/>
    <col min="3" max="3" width="22.625" customWidth="1"/>
    <col min="4" max="4" width="29.625" customWidth="1"/>
  </cols>
  <sheetData>
    <row r="1" spans="1:4" ht="48.75" customHeight="1" x14ac:dyDescent="0.2">
      <c r="A1" s="26" t="s">
        <v>1097</v>
      </c>
      <c r="B1" s="27"/>
      <c r="C1" s="27"/>
      <c r="D1" s="27"/>
    </row>
    <row r="2" spans="1:4" ht="21" x14ac:dyDescent="0.35">
      <c r="A2" s="4"/>
      <c r="B2" s="28" t="s">
        <v>3</v>
      </c>
      <c r="C2" s="29" t="s">
        <v>0</v>
      </c>
      <c r="D2" s="29" t="s">
        <v>1</v>
      </c>
    </row>
    <row r="3" spans="1:4" ht="21" x14ac:dyDescent="0.35">
      <c r="A3" s="5" t="s">
        <v>2</v>
      </c>
      <c r="B3" s="28"/>
      <c r="C3" s="30"/>
      <c r="D3" s="30"/>
    </row>
    <row r="4" spans="1:4" ht="21" x14ac:dyDescent="0.35">
      <c r="A4" s="6"/>
      <c r="B4" s="28"/>
      <c r="C4" s="31"/>
      <c r="D4" s="31"/>
    </row>
    <row r="5" spans="1:4" ht="21" x14ac:dyDescent="0.35">
      <c r="A5" s="8">
        <v>1</v>
      </c>
      <c r="B5" s="1" t="s">
        <v>14</v>
      </c>
      <c r="C5" s="35">
        <v>4</v>
      </c>
      <c r="D5" s="36">
        <f>1600000+1245000+4963000+4780000</f>
        <v>12588000</v>
      </c>
    </row>
    <row r="6" spans="1:4" ht="21" x14ac:dyDescent="0.35">
      <c r="A6" s="1"/>
      <c r="B6" s="9" t="s">
        <v>4</v>
      </c>
      <c r="C6" s="40">
        <v>1</v>
      </c>
      <c r="D6" s="37">
        <v>9933120</v>
      </c>
    </row>
    <row r="7" spans="1:4" ht="21" x14ac:dyDescent="0.35">
      <c r="A7" s="1"/>
      <c r="B7" s="1" t="s">
        <v>15</v>
      </c>
      <c r="C7" s="40">
        <v>456</v>
      </c>
      <c r="D7" s="37">
        <v>19873991.370000001</v>
      </c>
    </row>
    <row r="8" spans="1:4" ht="51.75" customHeight="1" x14ac:dyDescent="0.35">
      <c r="A8" s="8">
        <v>2</v>
      </c>
      <c r="B8" s="2" t="s">
        <v>16</v>
      </c>
      <c r="C8" s="40">
        <v>0</v>
      </c>
      <c r="D8" s="37">
        <v>0</v>
      </c>
    </row>
    <row r="9" spans="1:4" ht="21" x14ac:dyDescent="0.35">
      <c r="A9" s="8">
        <v>3</v>
      </c>
      <c r="B9" s="1" t="s">
        <v>17</v>
      </c>
      <c r="C9" s="35">
        <v>0</v>
      </c>
      <c r="D9" s="38">
        <v>0</v>
      </c>
    </row>
    <row r="10" spans="1:4" ht="21" x14ac:dyDescent="0.35">
      <c r="A10" s="1"/>
      <c r="B10" s="3" t="s">
        <v>5</v>
      </c>
      <c r="C10" s="41">
        <f>SUM(C5:C9)</f>
        <v>461</v>
      </c>
      <c r="D10" s="39">
        <f>SUM(D5:D9)</f>
        <v>42395111.370000005</v>
      </c>
    </row>
    <row r="12" spans="1:4" ht="16.5" customHeight="1" x14ac:dyDescent="0.35">
      <c r="A12" s="32" t="s">
        <v>6</v>
      </c>
      <c r="B12" s="32"/>
      <c r="C12" s="32"/>
      <c r="D12" s="32"/>
    </row>
    <row r="13" spans="1:4" ht="21" x14ac:dyDescent="0.35">
      <c r="A13" s="42" t="s">
        <v>1096</v>
      </c>
      <c r="B13" s="42"/>
      <c r="C13" s="42"/>
      <c r="D13" s="42"/>
    </row>
    <row r="14" spans="1:4" ht="21" x14ac:dyDescent="0.35">
      <c r="A14" s="33"/>
      <c r="B14" s="33"/>
      <c r="C14" s="33"/>
      <c r="D14" s="33"/>
    </row>
    <row r="15" spans="1:4" ht="21" x14ac:dyDescent="0.35">
      <c r="A15" s="33"/>
      <c r="B15" s="33"/>
      <c r="C15" s="33"/>
      <c r="D15" s="33"/>
    </row>
    <row r="16" spans="1:4" ht="21" x14ac:dyDescent="0.35">
      <c r="A16" s="33"/>
      <c r="B16" s="33"/>
      <c r="C16" s="33"/>
      <c r="D16" s="33"/>
    </row>
    <row r="17" spans="1:4" ht="21" x14ac:dyDescent="0.35">
      <c r="A17" s="33"/>
      <c r="B17" s="33"/>
      <c r="C17" s="33"/>
      <c r="D17" s="33"/>
    </row>
    <row r="18" spans="1:4" ht="21" x14ac:dyDescent="0.35">
      <c r="A18" s="32" t="s">
        <v>7</v>
      </c>
      <c r="B18" s="32"/>
      <c r="C18" s="32"/>
      <c r="D18" s="32"/>
    </row>
    <row r="19" spans="1:4" ht="18.75" customHeight="1" x14ac:dyDescent="0.35">
      <c r="A19" s="42" t="s">
        <v>1096</v>
      </c>
      <c r="B19" s="42"/>
      <c r="C19" s="42"/>
      <c r="D19" s="42"/>
    </row>
    <row r="20" spans="1:4" ht="18" customHeight="1" x14ac:dyDescent="0.35">
      <c r="A20" s="32"/>
      <c r="B20" s="32"/>
      <c r="C20" s="32"/>
      <c r="D20" s="32"/>
    </row>
    <row r="21" spans="1:4" ht="16.5" customHeight="1" x14ac:dyDescent="0.2">
      <c r="A21" s="34"/>
      <c r="B21" s="34"/>
      <c r="C21" s="34"/>
      <c r="D21" s="34"/>
    </row>
    <row r="22" spans="1:4" ht="18" customHeight="1" x14ac:dyDescent="0.2">
      <c r="A22" s="34"/>
      <c r="B22" s="34"/>
      <c r="C22" s="34"/>
      <c r="D22" s="34"/>
    </row>
    <row r="23" spans="1:4" ht="17.25" customHeight="1" x14ac:dyDescent="0.2">
      <c r="A23" s="34"/>
      <c r="B23" s="34"/>
      <c r="C23" s="34"/>
      <c r="D23" s="34"/>
    </row>
    <row r="24" spans="1:4" ht="17.25" customHeight="1" x14ac:dyDescent="0.2">
      <c r="A24" s="34"/>
      <c r="B24" s="34"/>
      <c r="C24" s="34"/>
      <c r="D24" s="34"/>
    </row>
    <row r="25" spans="1:4" ht="17.25" customHeight="1" x14ac:dyDescent="0.2">
      <c r="A25" s="34"/>
      <c r="B25" s="34"/>
      <c r="C25" s="34"/>
      <c r="D25" s="34"/>
    </row>
    <row r="26" spans="1:4" ht="18" customHeight="1" x14ac:dyDescent="0.2">
      <c r="A26" s="34"/>
      <c r="B26" s="34"/>
      <c r="C26" s="34"/>
      <c r="D26" s="34"/>
    </row>
    <row r="27" spans="1:4" x14ac:dyDescent="0.2">
      <c r="A27" s="34"/>
      <c r="B27" s="34"/>
      <c r="C27" s="34"/>
      <c r="D27" s="34"/>
    </row>
  </sheetData>
  <mergeCells count="20">
    <mergeCell ref="A26:D26"/>
    <mergeCell ref="A27:D27"/>
    <mergeCell ref="A21:D21"/>
    <mergeCell ref="A22:D22"/>
    <mergeCell ref="A23:D23"/>
    <mergeCell ref="A24:D24"/>
    <mergeCell ref="A25:D25"/>
    <mergeCell ref="A13:D13"/>
    <mergeCell ref="A20:D20"/>
    <mergeCell ref="A14:D14"/>
    <mergeCell ref="A15:D15"/>
    <mergeCell ref="A16:D16"/>
    <mergeCell ref="A17:D17"/>
    <mergeCell ref="A18:D18"/>
    <mergeCell ref="A19:D19"/>
    <mergeCell ref="A1:D1"/>
    <mergeCell ref="B2:B4"/>
    <mergeCell ref="C2:C4"/>
    <mergeCell ref="D2:D4"/>
    <mergeCell ref="A12:D12"/>
  </mergeCells>
  <pageMargins left="0.7" right="0.7" top="0.75" bottom="0.75" header="0.3" footer="0.3"/>
  <pageSetup paperSize="9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5"/>
  <sheetViews>
    <sheetView workbookViewId="0">
      <selection activeCell="C10" sqref="C10"/>
    </sheetView>
  </sheetViews>
  <sheetFormatPr defaultRowHeight="14.25" x14ac:dyDescent="0.2"/>
  <cols>
    <col min="1" max="1" width="80.5" customWidth="1"/>
  </cols>
  <sheetData>
    <row r="1" spans="1:1" ht="21" x14ac:dyDescent="0.35">
      <c r="A1" s="14" t="s">
        <v>21</v>
      </c>
    </row>
    <row r="2" spans="1:1" ht="21" x14ac:dyDescent="0.35">
      <c r="A2" s="15" t="s">
        <v>22</v>
      </c>
    </row>
    <row r="3" spans="1:1" ht="21" x14ac:dyDescent="0.35">
      <c r="A3" s="1" t="s">
        <v>23</v>
      </c>
    </row>
    <row r="4" spans="1:1" ht="21" x14ac:dyDescent="0.35">
      <c r="A4" s="1" t="s">
        <v>24</v>
      </c>
    </row>
    <row r="5" spans="1:1" ht="21" x14ac:dyDescent="0.35">
      <c r="A5" s="1" t="s">
        <v>25</v>
      </c>
    </row>
    <row r="6" spans="1:1" ht="21" x14ac:dyDescent="0.35">
      <c r="A6" s="1" t="s">
        <v>26</v>
      </c>
    </row>
    <row r="7" spans="1:1" ht="21" x14ac:dyDescent="0.35">
      <c r="A7" s="1" t="s">
        <v>27</v>
      </c>
    </row>
    <row r="8" spans="1:1" ht="21" x14ac:dyDescent="0.35">
      <c r="A8" s="1" t="s">
        <v>28</v>
      </c>
    </row>
    <row r="9" spans="1:1" ht="21" x14ac:dyDescent="0.35">
      <c r="A9" s="1" t="s">
        <v>29</v>
      </c>
    </row>
    <row r="10" spans="1:1" ht="21" x14ac:dyDescent="0.35">
      <c r="A10" s="1" t="s">
        <v>30</v>
      </c>
    </row>
    <row r="11" spans="1:1" ht="21" x14ac:dyDescent="0.35">
      <c r="A11" s="1" t="s">
        <v>31</v>
      </c>
    </row>
    <row r="12" spans="1:1" ht="21" x14ac:dyDescent="0.35">
      <c r="A12" s="1" t="s">
        <v>32</v>
      </c>
    </row>
    <row r="13" spans="1:1" ht="21" x14ac:dyDescent="0.35">
      <c r="A13" s="1" t="s">
        <v>33</v>
      </c>
    </row>
    <row r="14" spans="1:1" ht="21" x14ac:dyDescent="0.35">
      <c r="A14" s="1" t="s">
        <v>34</v>
      </c>
    </row>
    <row r="15" spans="1:1" ht="21" x14ac:dyDescent="0.35">
      <c r="A15" s="1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FD178-7B09-43AB-8F8A-7CE10AEDEB69}">
  <dimension ref="A1:J24"/>
  <sheetViews>
    <sheetView view="pageBreakPreview" topLeftCell="A16" zoomScaleNormal="100" zoomScaleSheetLayoutView="100" workbookViewId="0">
      <selection activeCell="C3" sqref="C3:C24"/>
    </sheetView>
  </sheetViews>
  <sheetFormatPr defaultRowHeight="21" x14ac:dyDescent="0.35"/>
  <cols>
    <col min="1" max="1" width="6.375" style="11" customWidth="1"/>
    <col min="2" max="2" width="13.5" style="11" customWidth="1"/>
    <col min="3" max="3" width="16.125" style="11" customWidth="1"/>
    <col min="4" max="4" width="10.625" style="11" customWidth="1"/>
    <col min="5" max="5" width="10.75" style="11" customWidth="1"/>
    <col min="6" max="7" width="17.875" style="11" customWidth="1"/>
    <col min="8" max="8" width="18.375" style="11" customWidth="1"/>
    <col min="9" max="9" width="22.25" style="11" customWidth="1"/>
    <col min="10" max="16384" width="9" style="11"/>
  </cols>
  <sheetData>
    <row r="1" spans="1:10" ht="77.25" customHeight="1" x14ac:dyDescent="0.35">
      <c r="A1" s="25" t="s">
        <v>759</v>
      </c>
      <c r="B1" s="25"/>
      <c r="C1" s="25"/>
      <c r="D1" s="25"/>
      <c r="E1" s="25"/>
      <c r="F1" s="25"/>
      <c r="G1" s="25"/>
      <c r="H1" s="25"/>
      <c r="I1" s="25"/>
      <c r="J1" s="10"/>
    </row>
    <row r="2" spans="1:10" ht="42" x14ac:dyDescent="0.35">
      <c r="A2" s="12" t="s">
        <v>2</v>
      </c>
      <c r="B2" s="12" t="s">
        <v>8</v>
      </c>
      <c r="C2" s="12" t="s">
        <v>9</v>
      </c>
      <c r="D2" s="12" t="s">
        <v>10</v>
      </c>
      <c r="E2" s="12" t="s">
        <v>11</v>
      </c>
      <c r="F2" s="13" t="s">
        <v>18</v>
      </c>
      <c r="G2" s="13" t="s">
        <v>19</v>
      </c>
      <c r="H2" s="12" t="s">
        <v>12</v>
      </c>
      <c r="I2" s="13" t="s">
        <v>13</v>
      </c>
    </row>
    <row r="3" spans="1:10" ht="36" customHeight="1" x14ac:dyDescent="0.35">
      <c r="A3" s="1">
        <v>1</v>
      </c>
      <c r="B3" s="1" t="s">
        <v>35</v>
      </c>
      <c r="C3" s="7">
        <v>6000</v>
      </c>
      <c r="D3" s="7">
        <v>6000</v>
      </c>
      <c r="E3" s="1" t="s">
        <v>53</v>
      </c>
      <c r="F3" s="1" t="s">
        <v>54</v>
      </c>
      <c r="G3" s="1" t="s">
        <v>54</v>
      </c>
      <c r="H3" s="1" t="s">
        <v>74</v>
      </c>
      <c r="I3" s="1" t="s">
        <v>75</v>
      </c>
    </row>
    <row r="4" spans="1:10" ht="36.75" customHeight="1" x14ac:dyDescent="0.35">
      <c r="A4" s="8">
        <f>+A3+1</f>
        <v>2</v>
      </c>
      <c r="B4" s="1" t="s">
        <v>36</v>
      </c>
      <c r="C4" s="7">
        <v>9000</v>
      </c>
      <c r="D4" s="7">
        <v>9000</v>
      </c>
      <c r="E4" s="1" t="s">
        <v>53</v>
      </c>
      <c r="F4" s="1" t="s">
        <v>55</v>
      </c>
      <c r="G4" s="1" t="s">
        <v>55</v>
      </c>
      <c r="H4" s="1" t="s">
        <v>74</v>
      </c>
      <c r="I4" s="1" t="s">
        <v>76</v>
      </c>
    </row>
    <row r="5" spans="1:10" ht="36.75" customHeight="1" x14ac:dyDescent="0.35">
      <c r="A5" s="8">
        <f t="shared" ref="A5:A24" si="0">+A4+1</f>
        <v>3</v>
      </c>
      <c r="B5" s="1" t="s">
        <v>37</v>
      </c>
      <c r="C5" s="7">
        <v>7000</v>
      </c>
      <c r="D5" s="7">
        <v>7000</v>
      </c>
      <c r="E5" s="1" t="s">
        <v>53</v>
      </c>
      <c r="F5" s="1" t="s">
        <v>56</v>
      </c>
      <c r="G5" s="1" t="s">
        <v>56</v>
      </c>
      <c r="H5" s="1" t="s">
        <v>74</v>
      </c>
      <c r="I5" s="1" t="s">
        <v>77</v>
      </c>
    </row>
    <row r="6" spans="1:10" ht="38.25" customHeight="1" x14ac:dyDescent="0.35">
      <c r="A6" s="8">
        <f t="shared" si="0"/>
        <v>4</v>
      </c>
      <c r="B6" s="1" t="s">
        <v>38</v>
      </c>
      <c r="C6" s="7">
        <v>7000</v>
      </c>
      <c r="D6" s="7">
        <v>7000</v>
      </c>
      <c r="E6" s="1" t="s">
        <v>53</v>
      </c>
      <c r="F6" s="1" t="s">
        <v>57</v>
      </c>
      <c r="G6" s="1" t="s">
        <v>57</v>
      </c>
      <c r="H6" s="1" t="s">
        <v>74</v>
      </c>
      <c r="I6" s="1" t="s">
        <v>78</v>
      </c>
    </row>
    <row r="7" spans="1:10" ht="37.5" customHeight="1" x14ac:dyDescent="0.35">
      <c r="A7" s="8">
        <f t="shared" si="0"/>
        <v>5</v>
      </c>
      <c r="B7" s="1" t="s">
        <v>38</v>
      </c>
      <c r="C7" s="7">
        <v>7000</v>
      </c>
      <c r="D7" s="7">
        <v>7000</v>
      </c>
      <c r="E7" s="1" t="s">
        <v>53</v>
      </c>
      <c r="F7" s="1" t="s">
        <v>58</v>
      </c>
      <c r="G7" s="1" t="s">
        <v>58</v>
      </c>
      <c r="H7" s="1" t="s">
        <v>74</v>
      </c>
      <c r="I7" s="1" t="s">
        <v>79</v>
      </c>
    </row>
    <row r="8" spans="1:10" ht="37.5" customHeight="1" x14ac:dyDescent="0.35">
      <c r="A8" s="8">
        <f t="shared" si="0"/>
        <v>6</v>
      </c>
      <c r="B8" s="1" t="s">
        <v>38</v>
      </c>
      <c r="C8" s="7">
        <v>7000</v>
      </c>
      <c r="D8" s="7">
        <v>7000</v>
      </c>
      <c r="E8" s="1" t="s">
        <v>53</v>
      </c>
      <c r="F8" s="1" t="s">
        <v>59</v>
      </c>
      <c r="G8" s="1" t="s">
        <v>59</v>
      </c>
      <c r="H8" s="1" t="s">
        <v>74</v>
      </c>
      <c r="I8" s="1" t="s">
        <v>80</v>
      </c>
    </row>
    <row r="9" spans="1:10" ht="39.75" customHeight="1" x14ac:dyDescent="0.35">
      <c r="A9" s="8">
        <f t="shared" si="0"/>
        <v>7</v>
      </c>
      <c r="B9" s="1" t="s">
        <v>39</v>
      </c>
      <c r="C9" s="7">
        <v>10000</v>
      </c>
      <c r="D9" s="7">
        <v>10000</v>
      </c>
      <c r="E9" s="1" t="s">
        <v>53</v>
      </c>
      <c r="F9" s="1" t="s">
        <v>60</v>
      </c>
      <c r="G9" s="1" t="s">
        <v>60</v>
      </c>
      <c r="H9" s="1" t="s">
        <v>74</v>
      </c>
      <c r="I9" s="1" t="s">
        <v>81</v>
      </c>
    </row>
    <row r="10" spans="1:10" x14ac:dyDescent="0.35">
      <c r="A10" s="8">
        <f t="shared" si="0"/>
        <v>8</v>
      </c>
      <c r="B10" s="1" t="s">
        <v>40</v>
      </c>
      <c r="C10" s="7">
        <v>9000</v>
      </c>
      <c r="D10" s="7">
        <v>9000</v>
      </c>
      <c r="E10" s="1" t="s">
        <v>53</v>
      </c>
      <c r="F10" s="1" t="s">
        <v>61</v>
      </c>
      <c r="G10" s="1" t="s">
        <v>61</v>
      </c>
      <c r="H10" s="1" t="s">
        <v>74</v>
      </c>
      <c r="I10" s="1" t="s">
        <v>82</v>
      </c>
    </row>
    <row r="11" spans="1:10" x14ac:dyDescent="0.35">
      <c r="A11" s="8">
        <f t="shared" si="0"/>
        <v>9</v>
      </c>
      <c r="B11" s="1" t="s">
        <v>41</v>
      </c>
      <c r="C11" s="7">
        <v>9000</v>
      </c>
      <c r="D11" s="7">
        <v>9000</v>
      </c>
      <c r="E11" s="1" t="s">
        <v>53</v>
      </c>
      <c r="F11" s="1" t="s">
        <v>62</v>
      </c>
      <c r="G11" s="1" t="s">
        <v>62</v>
      </c>
      <c r="H11" s="1" t="s">
        <v>74</v>
      </c>
      <c r="I11" s="1" t="s">
        <v>83</v>
      </c>
    </row>
    <row r="12" spans="1:10" x14ac:dyDescent="0.35">
      <c r="A12" s="8">
        <f t="shared" si="0"/>
        <v>10</v>
      </c>
      <c r="B12" s="1" t="s">
        <v>41</v>
      </c>
      <c r="C12" s="7">
        <v>9000</v>
      </c>
      <c r="D12" s="7">
        <v>9000</v>
      </c>
      <c r="E12" s="1" t="s">
        <v>53</v>
      </c>
      <c r="F12" s="1" t="s">
        <v>63</v>
      </c>
      <c r="G12" s="1" t="s">
        <v>63</v>
      </c>
      <c r="H12" s="1" t="s">
        <v>74</v>
      </c>
      <c r="I12" s="1" t="s">
        <v>84</v>
      </c>
    </row>
    <row r="13" spans="1:10" x14ac:dyDescent="0.35">
      <c r="A13" s="8">
        <f t="shared" si="0"/>
        <v>11</v>
      </c>
      <c r="B13" s="1" t="s">
        <v>41</v>
      </c>
      <c r="C13" s="7">
        <v>9000</v>
      </c>
      <c r="D13" s="7">
        <v>9000</v>
      </c>
      <c r="E13" s="1" t="s">
        <v>53</v>
      </c>
      <c r="F13" s="1" t="s">
        <v>64</v>
      </c>
      <c r="G13" s="1" t="s">
        <v>64</v>
      </c>
      <c r="H13" s="1" t="s">
        <v>74</v>
      </c>
      <c r="I13" s="1" t="s">
        <v>85</v>
      </c>
    </row>
    <row r="14" spans="1:10" x14ac:dyDescent="0.35">
      <c r="A14" s="8">
        <f t="shared" si="0"/>
        <v>12</v>
      </c>
      <c r="B14" s="1" t="s">
        <v>42</v>
      </c>
      <c r="C14" s="7">
        <v>26649</v>
      </c>
      <c r="D14" s="7">
        <v>26649</v>
      </c>
      <c r="E14" s="1" t="s">
        <v>53</v>
      </c>
      <c r="F14" s="1" t="s">
        <v>65</v>
      </c>
      <c r="G14" s="1" t="s">
        <v>65</v>
      </c>
      <c r="H14" s="1" t="s">
        <v>74</v>
      </c>
      <c r="I14" s="1" t="s">
        <v>86</v>
      </c>
    </row>
    <row r="15" spans="1:10" x14ac:dyDescent="0.35">
      <c r="A15" s="8">
        <f t="shared" si="0"/>
        <v>13</v>
      </c>
      <c r="B15" s="1" t="s">
        <v>43</v>
      </c>
      <c r="C15" s="7">
        <v>24948</v>
      </c>
      <c r="D15" s="7">
        <v>24948</v>
      </c>
      <c r="E15" s="1" t="s">
        <v>53</v>
      </c>
      <c r="F15" s="1" t="s">
        <v>66</v>
      </c>
      <c r="G15" s="1" t="s">
        <v>66</v>
      </c>
      <c r="H15" s="1" t="s">
        <v>74</v>
      </c>
      <c r="I15" s="1" t="s">
        <v>86</v>
      </c>
    </row>
    <row r="16" spans="1:10" x14ac:dyDescent="0.35">
      <c r="A16" s="8">
        <f t="shared" si="0"/>
        <v>14</v>
      </c>
      <c r="B16" s="1" t="s">
        <v>44</v>
      </c>
      <c r="C16" s="7">
        <v>22680</v>
      </c>
      <c r="D16" s="7">
        <v>22680</v>
      </c>
      <c r="E16" s="1" t="s">
        <v>53</v>
      </c>
      <c r="F16" s="1" t="s">
        <v>67</v>
      </c>
      <c r="G16" s="1" t="s">
        <v>67</v>
      </c>
      <c r="H16" s="1" t="s">
        <v>74</v>
      </c>
      <c r="I16" s="1" t="s">
        <v>86</v>
      </c>
    </row>
    <row r="17" spans="1:9" x14ac:dyDescent="0.35">
      <c r="A17" s="8">
        <f t="shared" si="0"/>
        <v>15</v>
      </c>
      <c r="B17" s="1" t="s">
        <v>45</v>
      </c>
      <c r="C17" s="7">
        <v>9828</v>
      </c>
      <c r="D17" s="7">
        <v>9828</v>
      </c>
      <c r="E17" s="1" t="s">
        <v>53</v>
      </c>
      <c r="F17" s="1" t="s">
        <v>68</v>
      </c>
      <c r="G17" s="1" t="s">
        <v>68</v>
      </c>
      <c r="H17" s="1" t="s">
        <v>74</v>
      </c>
      <c r="I17" s="1" t="s">
        <v>86</v>
      </c>
    </row>
    <row r="18" spans="1:9" x14ac:dyDescent="0.35">
      <c r="A18" s="8">
        <f t="shared" si="0"/>
        <v>16</v>
      </c>
      <c r="B18" s="1" t="s">
        <v>46</v>
      </c>
      <c r="C18" s="7">
        <v>24381</v>
      </c>
      <c r="D18" s="7">
        <v>24381</v>
      </c>
      <c r="E18" s="1" t="s">
        <v>53</v>
      </c>
      <c r="F18" s="1" t="s">
        <v>69</v>
      </c>
      <c r="G18" s="1" t="s">
        <v>69</v>
      </c>
      <c r="H18" s="1" t="s">
        <v>74</v>
      </c>
      <c r="I18" s="1" t="s">
        <v>86</v>
      </c>
    </row>
    <row r="19" spans="1:9" x14ac:dyDescent="0.35">
      <c r="A19" s="8">
        <f t="shared" si="0"/>
        <v>17</v>
      </c>
      <c r="B19" s="1" t="s">
        <v>47</v>
      </c>
      <c r="C19" s="7">
        <v>70000</v>
      </c>
      <c r="D19" s="7">
        <v>70208.210000000006</v>
      </c>
      <c r="E19" s="1" t="s">
        <v>53</v>
      </c>
      <c r="F19" s="1" t="s">
        <v>70</v>
      </c>
      <c r="G19" s="1" t="s">
        <v>70</v>
      </c>
      <c r="H19" s="1" t="s">
        <v>74</v>
      </c>
      <c r="I19" s="1" t="s">
        <v>87</v>
      </c>
    </row>
    <row r="20" spans="1:9" x14ac:dyDescent="0.35">
      <c r="A20" s="8">
        <f t="shared" si="0"/>
        <v>18</v>
      </c>
      <c r="B20" s="1" t="s">
        <v>48</v>
      </c>
      <c r="C20" s="7">
        <v>10000</v>
      </c>
      <c r="D20" s="7">
        <v>10000</v>
      </c>
      <c r="E20" s="1" t="s">
        <v>53</v>
      </c>
      <c r="F20" s="1" t="s">
        <v>60</v>
      </c>
      <c r="G20" s="1" t="s">
        <v>60</v>
      </c>
      <c r="H20" s="1" t="s">
        <v>74</v>
      </c>
      <c r="I20" s="1" t="s">
        <v>88</v>
      </c>
    </row>
    <row r="21" spans="1:9" x14ac:dyDescent="0.35">
      <c r="A21" s="8">
        <f t="shared" si="0"/>
        <v>19</v>
      </c>
      <c r="B21" s="1" t="s">
        <v>49</v>
      </c>
      <c r="C21" s="7">
        <v>9000</v>
      </c>
      <c r="D21" s="7">
        <v>9000</v>
      </c>
      <c r="E21" s="1" t="s">
        <v>53</v>
      </c>
      <c r="F21" s="1" t="s">
        <v>61</v>
      </c>
      <c r="G21" s="1" t="s">
        <v>61</v>
      </c>
      <c r="H21" s="1" t="s">
        <v>74</v>
      </c>
      <c r="I21" s="1" t="s">
        <v>89</v>
      </c>
    </row>
    <row r="22" spans="1:9" x14ac:dyDescent="0.35">
      <c r="A22" s="8">
        <f t="shared" si="0"/>
        <v>20</v>
      </c>
      <c r="B22" s="1" t="s">
        <v>50</v>
      </c>
      <c r="C22" s="7">
        <v>28170.45</v>
      </c>
      <c r="D22" s="7">
        <v>28170.45</v>
      </c>
      <c r="E22" s="1" t="s">
        <v>53</v>
      </c>
      <c r="F22" s="1" t="s">
        <v>71</v>
      </c>
      <c r="G22" s="1" t="s">
        <v>71</v>
      </c>
      <c r="H22" s="1" t="s">
        <v>1093</v>
      </c>
      <c r="I22" s="1" t="s">
        <v>80</v>
      </c>
    </row>
    <row r="23" spans="1:9" x14ac:dyDescent="0.35">
      <c r="A23" s="8">
        <f t="shared" si="0"/>
        <v>21</v>
      </c>
      <c r="B23" s="1" t="s">
        <v>51</v>
      </c>
      <c r="C23" s="7">
        <v>219770.16</v>
      </c>
      <c r="D23" s="7">
        <v>219770.16</v>
      </c>
      <c r="E23" s="1" t="s">
        <v>53</v>
      </c>
      <c r="F23" s="1" t="s">
        <v>72</v>
      </c>
      <c r="G23" s="1" t="s">
        <v>72</v>
      </c>
      <c r="H23" s="1" t="s">
        <v>1093</v>
      </c>
      <c r="I23" s="1" t="s">
        <v>86</v>
      </c>
    </row>
    <row r="24" spans="1:9" x14ac:dyDescent="0.35">
      <c r="A24" s="8">
        <f t="shared" si="0"/>
        <v>22</v>
      </c>
      <c r="B24" s="1" t="s">
        <v>52</v>
      </c>
      <c r="C24" s="7">
        <v>3590</v>
      </c>
      <c r="D24" s="7">
        <v>3590</v>
      </c>
      <c r="E24" s="1" t="s">
        <v>53</v>
      </c>
      <c r="F24" s="1" t="s">
        <v>73</v>
      </c>
      <c r="G24" s="1" t="s">
        <v>73</v>
      </c>
      <c r="H24" s="1" t="s">
        <v>74</v>
      </c>
      <c r="I24" s="1" t="s">
        <v>90</v>
      </c>
    </row>
  </sheetData>
  <mergeCells count="1">
    <mergeCell ref="A1:I1"/>
  </mergeCells>
  <pageMargins left="0.39583333333333331" right="0.3125" top="0.75" bottom="0.75" header="0.3" footer="0.3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53F55-9C5D-46C7-BC24-DC5DFDE2BE03}">
  <dimension ref="A1:J38"/>
  <sheetViews>
    <sheetView view="pageBreakPreview" topLeftCell="A21" zoomScaleNormal="100" zoomScaleSheetLayoutView="100" workbookViewId="0">
      <selection activeCell="C3" sqref="C3:C38"/>
    </sheetView>
  </sheetViews>
  <sheetFormatPr defaultRowHeight="21" x14ac:dyDescent="0.35"/>
  <cols>
    <col min="1" max="1" width="6.375" style="11" customWidth="1"/>
    <col min="2" max="2" width="13.5" style="11" customWidth="1"/>
    <col min="3" max="3" width="16.125" style="17" customWidth="1"/>
    <col min="4" max="4" width="10.625" style="17" customWidth="1"/>
    <col min="5" max="5" width="10.75" style="11" customWidth="1"/>
    <col min="6" max="7" width="17.875" style="11" customWidth="1"/>
    <col min="8" max="8" width="18.375" style="11" customWidth="1"/>
    <col min="9" max="9" width="22.25" style="11" customWidth="1"/>
    <col min="10" max="16384" width="9" style="11"/>
  </cols>
  <sheetData>
    <row r="1" spans="1:10" ht="77.25" customHeight="1" x14ac:dyDescent="0.35">
      <c r="A1" s="25" t="s">
        <v>758</v>
      </c>
      <c r="B1" s="25"/>
      <c r="C1" s="25"/>
      <c r="D1" s="25"/>
      <c r="E1" s="25"/>
      <c r="F1" s="25"/>
      <c r="G1" s="25"/>
      <c r="H1" s="25"/>
      <c r="I1" s="25"/>
      <c r="J1" s="10"/>
    </row>
    <row r="2" spans="1:10" ht="42" x14ac:dyDescent="0.35">
      <c r="A2" s="12" t="s">
        <v>2</v>
      </c>
      <c r="B2" s="12" t="s">
        <v>8</v>
      </c>
      <c r="C2" s="18" t="s">
        <v>9</v>
      </c>
      <c r="D2" s="18" t="s">
        <v>10</v>
      </c>
      <c r="E2" s="12" t="s">
        <v>11</v>
      </c>
      <c r="F2" s="13" t="s">
        <v>18</v>
      </c>
      <c r="G2" s="13" t="s">
        <v>19</v>
      </c>
      <c r="H2" s="12" t="s">
        <v>12</v>
      </c>
      <c r="I2" s="13" t="s">
        <v>13</v>
      </c>
    </row>
    <row r="3" spans="1:10" ht="36" customHeight="1" x14ac:dyDescent="0.35">
      <c r="A3" s="1">
        <v>1</v>
      </c>
      <c r="B3" s="1" t="s">
        <v>91</v>
      </c>
      <c r="C3" s="7">
        <v>11180</v>
      </c>
      <c r="D3" s="7">
        <v>11180</v>
      </c>
      <c r="E3" s="1" t="s">
        <v>53</v>
      </c>
      <c r="F3" s="1" t="s">
        <v>119</v>
      </c>
      <c r="G3" s="1" t="s">
        <v>119</v>
      </c>
      <c r="H3" s="1" t="s">
        <v>74</v>
      </c>
      <c r="I3" s="1" t="s">
        <v>142</v>
      </c>
    </row>
    <row r="4" spans="1:10" ht="36.75" customHeight="1" x14ac:dyDescent="0.35">
      <c r="A4" s="8">
        <f>+A3+1</f>
        <v>2</v>
      </c>
      <c r="B4" s="1" t="s">
        <v>92</v>
      </c>
      <c r="C4" s="7">
        <v>69580</v>
      </c>
      <c r="D4" s="7">
        <v>69580</v>
      </c>
      <c r="E4" s="1" t="s">
        <v>53</v>
      </c>
      <c r="F4" s="1" t="s">
        <v>120</v>
      </c>
      <c r="G4" s="1" t="s">
        <v>120</v>
      </c>
      <c r="H4" s="1" t="s">
        <v>74</v>
      </c>
      <c r="I4" s="1" t="s">
        <v>143</v>
      </c>
    </row>
    <row r="5" spans="1:10" ht="36.75" customHeight="1" x14ac:dyDescent="0.35">
      <c r="A5" s="8">
        <f t="shared" ref="A5:A38" si="0">+A4+1</f>
        <v>3</v>
      </c>
      <c r="B5" s="1" t="s">
        <v>93</v>
      </c>
      <c r="C5" s="7">
        <v>9000</v>
      </c>
      <c r="D5" s="7">
        <v>9000</v>
      </c>
      <c r="E5" s="1" t="s">
        <v>53</v>
      </c>
      <c r="F5" s="1" t="s">
        <v>64</v>
      </c>
      <c r="G5" s="1" t="s">
        <v>64</v>
      </c>
      <c r="H5" s="1" t="s">
        <v>74</v>
      </c>
      <c r="I5" s="1" t="s">
        <v>144</v>
      </c>
    </row>
    <row r="6" spans="1:10" ht="38.25" customHeight="1" x14ac:dyDescent="0.35">
      <c r="A6" s="8">
        <f t="shared" si="0"/>
        <v>4</v>
      </c>
      <c r="B6" s="1" t="s">
        <v>93</v>
      </c>
      <c r="C6" s="7">
        <v>9000</v>
      </c>
      <c r="D6" s="7">
        <v>9000</v>
      </c>
      <c r="E6" s="1" t="s">
        <v>53</v>
      </c>
      <c r="F6" s="1" t="s">
        <v>62</v>
      </c>
      <c r="G6" s="1" t="s">
        <v>62</v>
      </c>
      <c r="H6" s="1" t="s">
        <v>74</v>
      </c>
      <c r="I6" s="1" t="s">
        <v>145</v>
      </c>
    </row>
    <row r="7" spans="1:10" ht="37.5" customHeight="1" x14ac:dyDescent="0.35">
      <c r="A7" s="8">
        <f t="shared" si="0"/>
        <v>5</v>
      </c>
      <c r="B7" s="1" t="s">
        <v>93</v>
      </c>
      <c r="C7" s="7">
        <v>9000</v>
      </c>
      <c r="D7" s="7">
        <v>9000</v>
      </c>
      <c r="E7" s="1" t="s">
        <v>53</v>
      </c>
      <c r="F7" s="1" t="s">
        <v>63</v>
      </c>
      <c r="G7" s="1" t="s">
        <v>63</v>
      </c>
      <c r="H7" s="1" t="s">
        <v>74</v>
      </c>
      <c r="I7" s="1" t="s">
        <v>146</v>
      </c>
    </row>
    <row r="8" spans="1:10" ht="37.5" customHeight="1" x14ac:dyDescent="0.35">
      <c r="A8" s="8">
        <f t="shared" si="0"/>
        <v>6</v>
      </c>
      <c r="B8" s="1" t="s">
        <v>94</v>
      </c>
      <c r="C8" s="7">
        <v>7000</v>
      </c>
      <c r="D8" s="7">
        <v>7000</v>
      </c>
      <c r="E8" s="1" t="s">
        <v>53</v>
      </c>
      <c r="F8" s="1" t="s">
        <v>59</v>
      </c>
      <c r="G8" s="1" t="s">
        <v>59</v>
      </c>
      <c r="H8" s="1" t="s">
        <v>74</v>
      </c>
      <c r="I8" s="1" t="s">
        <v>147</v>
      </c>
    </row>
    <row r="9" spans="1:10" ht="39.75" customHeight="1" x14ac:dyDescent="0.35">
      <c r="A9" s="8">
        <f t="shared" si="0"/>
        <v>7</v>
      </c>
      <c r="B9" s="1" t="s">
        <v>95</v>
      </c>
      <c r="C9" s="7">
        <v>7000</v>
      </c>
      <c r="D9" s="7">
        <v>7000</v>
      </c>
      <c r="E9" s="1" t="s">
        <v>53</v>
      </c>
      <c r="F9" s="1" t="s">
        <v>56</v>
      </c>
      <c r="G9" s="1" t="s">
        <v>56</v>
      </c>
      <c r="H9" s="1" t="s">
        <v>74</v>
      </c>
      <c r="I9" s="1" t="s">
        <v>148</v>
      </c>
    </row>
    <row r="10" spans="1:10" x14ac:dyDescent="0.35">
      <c r="A10" s="8">
        <f t="shared" si="0"/>
        <v>8</v>
      </c>
      <c r="B10" s="1" t="s">
        <v>95</v>
      </c>
      <c r="C10" s="7">
        <v>7000</v>
      </c>
      <c r="D10" s="7">
        <v>7000</v>
      </c>
      <c r="E10" s="1" t="s">
        <v>53</v>
      </c>
      <c r="F10" s="1" t="s">
        <v>121</v>
      </c>
      <c r="G10" s="1" t="s">
        <v>121</v>
      </c>
      <c r="H10" s="1" t="s">
        <v>74</v>
      </c>
      <c r="I10" s="1" t="s">
        <v>149</v>
      </c>
    </row>
    <row r="11" spans="1:10" x14ac:dyDescent="0.35">
      <c r="A11" s="8">
        <f t="shared" si="0"/>
        <v>9</v>
      </c>
      <c r="B11" s="1" t="s">
        <v>96</v>
      </c>
      <c r="C11" s="7">
        <v>6000</v>
      </c>
      <c r="D11" s="7">
        <v>6000</v>
      </c>
      <c r="E11" s="1" t="s">
        <v>53</v>
      </c>
      <c r="F11" s="1" t="s">
        <v>54</v>
      </c>
      <c r="G11" s="1" t="s">
        <v>54</v>
      </c>
      <c r="H11" s="1" t="s">
        <v>74</v>
      </c>
      <c r="I11" s="1" t="s">
        <v>150</v>
      </c>
    </row>
    <row r="12" spans="1:10" x14ac:dyDescent="0.35">
      <c r="A12" s="8">
        <f t="shared" si="0"/>
        <v>10</v>
      </c>
      <c r="B12" s="1" t="s">
        <v>97</v>
      </c>
      <c r="C12" s="7">
        <v>9000</v>
      </c>
      <c r="D12" s="7">
        <v>9000</v>
      </c>
      <c r="E12" s="1" t="s">
        <v>53</v>
      </c>
      <c r="F12" s="1" t="s">
        <v>122</v>
      </c>
      <c r="G12" s="1" t="s">
        <v>122</v>
      </c>
      <c r="H12" s="1" t="s">
        <v>74</v>
      </c>
      <c r="I12" s="1" t="s">
        <v>151</v>
      </c>
    </row>
    <row r="13" spans="1:10" x14ac:dyDescent="0.35">
      <c r="A13" s="8">
        <f t="shared" si="0"/>
        <v>11</v>
      </c>
      <c r="B13" s="1" t="s">
        <v>98</v>
      </c>
      <c r="C13" s="7">
        <v>9000</v>
      </c>
      <c r="D13" s="7">
        <v>9000</v>
      </c>
      <c r="E13" s="1" t="s">
        <v>53</v>
      </c>
      <c r="F13" s="1" t="s">
        <v>123</v>
      </c>
      <c r="G13" s="1" t="s">
        <v>123</v>
      </c>
      <c r="H13" s="1" t="s">
        <v>74</v>
      </c>
      <c r="I13" s="1" t="s">
        <v>150</v>
      </c>
    </row>
    <row r="14" spans="1:10" x14ac:dyDescent="0.35">
      <c r="A14" s="8">
        <f t="shared" si="0"/>
        <v>12</v>
      </c>
      <c r="B14" s="1" t="s">
        <v>99</v>
      </c>
      <c r="C14" s="7">
        <v>30900</v>
      </c>
      <c r="D14" s="7">
        <v>30944.99</v>
      </c>
      <c r="E14" s="1" t="s">
        <v>53</v>
      </c>
      <c r="F14" s="1" t="s">
        <v>124</v>
      </c>
      <c r="G14" s="1" t="s">
        <v>124</v>
      </c>
      <c r="H14" s="1" t="s">
        <v>74</v>
      </c>
      <c r="I14" s="1" t="s">
        <v>152</v>
      </c>
    </row>
    <row r="15" spans="1:10" x14ac:dyDescent="0.35">
      <c r="A15" s="8">
        <f t="shared" si="0"/>
        <v>13</v>
      </c>
      <c r="B15" s="1" t="s">
        <v>100</v>
      </c>
      <c r="C15" s="7">
        <v>26649</v>
      </c>
      <c r="D15" s="7">
        <v>26649</v>
      </c>
      <c r="E15" s="1" t="s">
        <v>53</v>
      </c>
      <c r="F15" s="1" t="s">
        <v>65</v>
      </c>
      <c r="G15" s="1" t="s">
        <v>65</v>
      </c>
      <c r="H15" s="1" t="s">
        <v>74</v>
      </c>
      <c r="I15" s="1" t="s">
        <v>153</v>
      </c>
    </row>
    <row r="16" spans="1:10" x14ac:dyDescent="0.35">
      <c r="A16" s="8">
        <f t="shared" si="0"/>
        <v>14</v>
      </c>
      <c r="B16" s="1" t="s">
        <v>101</v>
      </c>
      <c r="C16" s="7">
        <v>24948</v>
      </c>
      <c r="D16" s="7">
        <v>24948</v>
      </c>
      <c r="E16" s="1" t="s">
        <v>53</v>
      </c>
      <c r="F16" s="1" t="s">
        <v>66</v>
      </c>
      <c r="G16" s="1" t="s">
        <v>66</v>
      </c>
      <c r="H16" s="1" t="s">
        <v>74</v>
      </c>
      <c r="I16" s="1" t="s">
        <v>153</v>
      </c>
    </row>
    <row r="17" spans="1:9" x14ac:dyDescent="0.35">
      <c r="A17" s="8">
        <f t="shared" si="0"/>
        <v>15</v>
      </c>
      <c r="B17" s="1" t="s">
        <v>102</v>
      </c>
      <c r="C17" s="7">
        <v>22680</v>
      </c>
      <c r="D17" s="7">
        <v>22680</v>
      </c>
      <c r="E17" s="1" t="s">
        <v>53</v>
      </c>
      <c r="F17" s="1" t="s">
        <v>67</v>
      </c>
      <c r="G17" s="1" t="s">
        <v>67</v>
      </c>
      <c r="H17" s="1" t="s">
        <v>74</v>
      </c>
      <c r="I17" s="1" t="s">
        <v>153</v>
      </c>
    </row>
    <row r="18" spans="1:9" x14ac:dyDescent="0.35">
      <c r="A18" s="8">
        <f t="shared" si="0"/>
        <v>16</v>
      </c>
      <c r="B18" s="1" t="s">
        <v>103</v>
      </c>
      <c r="C18" s="7">
        <v>24381</v>
      </c>
      <c r="D18" s="7">
        <v>24381</v>
      </c>
      <c r="E18" s="1" t="s">
        <v>53</v>
      </c>
      <c r="F18" s="1" t="s">
        <v>69</v>
      </c>
      <c r="G18" s="1" t="s">
        <v>69</v>
      </c>
      <c r="H18" s="1" t="s">
        <v>74</v>
      </c>
      <c r="I18" s="1" t="s">
        <v>153</v>
      </c>
    </row>
    <row r="19" spans="1:9" x14ac:dyDescent="0.35">
      <c r="A19" s="8">
        <f t="shared" si="0"/>
        <v>17</v>
      </c>
      <c r="B19" s="1" t="s">
        <v>104</v>
      </c>
      <c r="C19" s="7">
        <v>9828</v>
      </c>
      <c r="D19" s="7">
        <v>9828</v>
      </c>
      <c r="E19" s="1" t="s">
        <v>53</v>
      </c>
      <c r="F19" s="1" t="s">
        <v>68</v>
      </c>
      <c r="G19" s="1" t="s">
        <v>68</v>
      </c>
      <c r="H19" s="1" t="s">
        <v>74</v>
      </c>
      <c r="I19" s="1" t="s">
        <v>153</v>
      </c>
    </row>
    <row r="20" spans="1:9" x14ac:dyDescent="0.35">
      <c r="A20" s="8">
        <f t="shared" si="0"/>
        <v>18</v>
      </c>
      <c r="B20" s="1" t="s">
        <v>105</v>
      </c>
      <c r="C20" s="7">
        <v>99600</v>
      </c>
      <c r="D20" s="7">
        <v>99697.9</v>
      </c>
      <c r="E20" s="1" t="s">
        <v>53</v>
      </c>
      <c r="F20" s="1" t="s">
        <v>125</v>
      </c>
      <c r="G20" s="1" t="s">
        <v>125</v>
      </c>
      <c r="H20" s="1" t="s">
        <v>74</v>
      </c>
      <c r="I20" s="1" t="s">
        <v>154</v>
      </c>
    </row>
    <row r="21" spans="1:9" x14ac:dyDescent="0.35">
      <c r="A21" s="8">
        <f t="shared" si="0"/>
        <v>19</v>
      </c>
      <c r="B21" s="1" t="s">
        <v>106</v>
      </c>
      <c r="C21" s="7">
        <v>9000</v>
      </c>
      <c r="D21" s="7">
        <v>9000</v>
      </c>
      <c r="E21" s="1" t="s">
        <v>53</v>
      </c>
      <c r="F21" s="1" t="s">
        <v>122</v>
      </c>
      <c r="G21" s="1" t="s">
        <v>122</v>
      </c>
      <c r="H21" s="1" t="s">
        <v>74</v>
      </c>
      <c r="I21" s="1" t="s">
        <v>155</v>
      </c>
    </row>
    <row r="22" spans="1:9" x14ac:dyDescent="0.35">
      <c r="A22" s="8">
        <f t="shared" si="0"/>
        <v>20</v>
      </c>
      <c r="B22" s="1" t="s">
        <v>107</v>
      </c>
      <c r="C22" s="7">
        <v>6000</v>
      </c>
      <c r="D22" s="7">
        <v>6000</v>
      </c>
      <c r="E22" s="1" t="s">
        <v>53</v>
      </c>
      <c r="F22" s="1" t="s">
        <v>126</v>
      </c>
      <c r="G22" s="1" t="s">
        <v>126</v>
      </c>
      <c r="H22" s="1" t="s">
        <v>74</v>
      </c>
      <c r="I22" s="1" t="s">
        <v>156</v>
      </c>
    </row>
    <row r="23" spans="1:9" x14ac:dyDescent="0.35">
      <c r="A23" s="8">
        <f t="shared" si="0"/>
        <v>21</v>
      </c>
      <c r="B23" s="1" t="s">
        <v>108</v>
      </c>
      <c r="C23" s="7">
        <v>9000</v>
      </c>
      <c r="D23" s="7">
        <v>9000</v>
      </c>
      <c r="E23" s="1" t="s">
        <v>53</v>
      </c>
      <c r="F23" s="1" t="s">
        <v>123</v>
      </c>
      <c r="G23" s="1" t="s">
        <v>123</v>
      </c>
      <c r="H23" s="1" t="s">
        <v>74</v>
      </c>
      <c r="I23" s="1" t="s">
        <v>157</v>
      </c>
    </row>
    <row r="24" spans="1:9" x14ac:dyDescent="0.35">
      <c r="A24" s="8">
        <f t="shared" si="0"/>
        <v>22</v>
      </c>
      <c r="B24" s="1" t="s">
        <v>109</v>
      </c>
      <c r="C24" s="7">
        <v>9000</v>
      </c>
      <c r="D24" s="7">
        <v>9000</v>
      </c>
      <c r="E24" s="1" t="s">
        <v>53</v>
      </c>
      <c r="F24" s="1" t="s">
        <v>127</v>
      </c>
      <c r="G24" s="1" t="s">
        <v>127</v>
      </c>
      <c r="H24" s="1" t="s">
        <v>74</v>
      </c>
      <c r="I24" s="1" t="s">
        <v>158</v>
      </c>
    </row>
    <row r="25" spans="1:9" x14ac:dyDescent="0.35">
      <c r="A25" s="8">
        <f t="shared" si="0"/>
        <v>23</v>
      </c>
      <c r="B25" s="1" t="s">
        <v>110</v>
      </c>
      <c r="C25" s="7">
        <v>9000</v>
      </c>
      <c r="D25" s="7">
        <v>9000</v>
      </c>
      <c r="E25" s="1" t="s">
        <v>53</v>
      </c>
      <c r="F25" s="1" t="s">
        <v>128</v>
      </c>
      <c r="G25" s="1" t="s">
        <v>128</v>
      </c>
      <c r="H25" s="1" t="s">
        <v>74</v>
      </c>
      <c r="I25" s="1" t="s">
        <v>159</v>
      </c>
    </row>
    <row r="26" spans="1:9" x14ac:dyDescent="0.35">
      <c r="A26" s="8">
        <f t="shared" si="0"/>
        <v>24</v>
      </c>
      <c r="B26" s="1" t="s">
        <v>111</v>
      </c>
      <c r="C26" s="7">
        <v>9000</v>
      </c>
      <c r="D26" s="7">
        <v>9000</v>
      </c>
      <c r="E26" s="1" t="s">
        <v>53</v>
      </c>
      <c r="F26" s="1" t="s">
        <v>129</v>
      </c>
      <c r="G26" s="1" t="s">
        <v>129</v>
      </c>
      <c r="H26" s="1" t="s">
        <v>74</v>
      </c>
      <c r="I26" s="1" t="s">
        <v>160</v>
      </c>
    </row>
    <row r="27" spans="1:9" x14ac:dyDescent="0.35">
      <c r="A27" s="8">
        <f t="shared" si="0"/>
        <v>25</v>
      </c>
      <c r="B27" s="1" t="s">
        <v>111</v>
      </c>
      <c r="C27" s="7">
        <v>9000</v>
      </c>
      <c r="D27" s="7">
        <v>9000</v>
      </c>
      <c r="E27" s="1" t="s">
        <v>53</v>
      </c>
      <c r="F27" s="1" t="s">
        <v>130</v>
      </c>
      <c r="G27" s="1" t="s">
        <v>130</v>
      </c>
      <c r="H27" s="1" t="s">
        <v>74</v>
      </c>
      <c r="I27" s="1" t="s">
        <v>161</v>
      </c>
    </row>
    <row r="28" spans="1:9" x14ac:dyDescent="0.35">
      <c r="A28" s="8">
        <f t="shared" si="0"/>
        <v>26</v>
      </c>
      <c r="B28" s="1" t="s">
        <v>112</v>
      </c>
      <c r="C28" s="7">
        <v>10000</v>
      </c>
      <c r="D28" s="7">
        <v>10000</v>
      </c>
      <c r="E28" s="1" t="s">
        <v>53</v>
      </c>
      <c r="F28" s="1" t="s">
        <v>131</v>
      </c>
      <c r="G28" s="1" t="s">
        <v>131</v>
      </c>
      <c r="H28" s="1" t="s">
        <v>74</v>
      </c>
      <c r="I28" s="1" t="s">
        <v>162</v>
      </c>
    </row>
    <row r="29" spans="1:9" x14ac:dyDescent="0.35">
      <c r="A29" s="8">
        <f t="shared" si="0"/>
        <v>27</v>
      </c>
      <c r="B29" s="1" t="s">
        <v>113</v>
      </c>
      <c r="C29" s="7">
        <v>7000</v>
      </c>
      <c r="D29" s="7">
        <v>7000</v>
      </c>
      <c r="E29" s="1" t="s">
        <v>53</v>
      </c>
      <c r="F29" s="1" t="s">
        <v>132</v>
      </c>
      <c r="G29" s="1" t="s">
        <v>132</v>
      </c>
      <c r="H29" s="1" t="s">
        <v>74</v>
      </c>
      <c r="I29" s="1" t="s">
        <v>163</v>
      </c>
    </row>
    <row r="30" spans="1:9" x14ac:dyDescent="0.35">
      <c r="A30" s="8">
        <f t="shared" si="0"/>
        <v>28</v>
      </c>
      <c r="B30" s="1" t="s">
        <v>114</v>
      </c>
      <c r="C30" s="7">
        <v>7000</v>
      </c>
      <c r="D30" s="7">
        <v>7000</v>
      </c>
      <c r="E30" s="1" t="s">
        <v>53</v>
      </c>
      <c r="F30" s="1" t="s">
        <v>133</v>
      </c>
      <c r="G30" s="1" t="s">
        <v>133</v>
      </c>
      <c r="H30" s="1" t="s">
        <v>74</v>
      </c>
      <c r="I30" s="1" t="s">
        <v>164</v>
      </c>
    </row>
    <row r="31" spans="1:9" x14ac:dyDescent="0.35">
      <c r="A31" s="8">
        <f t="shared" si="0"/>
        <v>29</v>
      </c>
      <c r="B31" s="1" t="s">
        <v>114</v>
      </c>
      <c r="C31" s="7">
        <v>7000</v>
      </c>
      <c r="D31" s="7">
        <v>7000</v>
      </c>
      <c r="E31" s="1" t="s">
        <v>53</v>
      </c>
      <c r="F31" s="1" t="s">
        <v>134</v>
      </c>
      <c r="G31" s="1" t="s">
        <v>134</v>
      </c>
      <c r="H31" s="1" t="s">
        <v>74</v>
      </c>
      <c r="I31" s="1" t="s">
        <v>165</v>
      </c>
    </row>
    <row r="32" spans="1:9" x14ac:dyDescent="0.35">
      <c r="A32" s="8">
        <f t="shared" si="0"/>
        <v>30</v>
      </c>
      <c r="B32" s="1" t="s">
        <v>114</v>
      </c>
      <c r="C32" s="7">
        <v>7000</v>
      </c>
      <c r="D32" s="7">
        <v>7000</v>
      </c>
      <c r="E32" s="1" t="s">
        <v>53</v>
      </c>
      <c r="F32" s="1" t="s">
        <v>135</v>
      </c>
      <c r="G32" s="1" t="s">
        <v>135</v>
      </c>
      <c r="H32" s="1" t="s">
        <v>74</v>
      </c>
      <c r="I32" s="1" t="s">
        <v>166</v>
      </c>
    </row>
    <row r="33" spans="1:9" x14ac:dyDescent="0.35">
      <c r="A33" s="8">
        <f t="shared" si="0"/>
        <v>31</v>
      </c>
      <c r="B33" s="1" t="s">
        <v>114</v>
      </c>
      <c r="C33" s="7">
        <v>7000</v>
      </c>
      <c r="D33" s="7">
        <v>7000</v>
      </c>
      <c r="E33" s="1" t="s">
        <v>53</v>
      </c>
      <c r="F33" s="1" t="s">
        <v>136</v>
      </c>
      <c r="G33" s="1" t="s">
        <v>136</v>
      </c>
      <c r="H33" s="1" t="s">
        <v>74</v>
      </c>
      <c r="I33" s="1" t="s">
        <v>167</v>
      </c>
    </row>
    <row r="34" spans="1:9" x14ac:dyDescent="0.35">
      <c r="A34" s="8">
        <f t="shared" si="0"/>
        <v>32</v>
      </c>
      <c r="B34" s="1" t="s">
        <v>114</v>
      </c>
      <c r="C34" s="7">
        <v>7000</v>
      </c>
      <c r="D34" s="7">
        <v>7000</v>
      </c>
      <c r="E34" s="1" t="s">
        <v>53</v>
      </c>
      <c r="F34" s="1" t="s">
        <v>137</v>
      </c>
      <c r="G34" s="1" t="s">
        <v>137</v>
      </c>
      <c r="H34" s="1" t="s">
        <v>74</v>
      </c>
      <c r="I34" s="1" t="s">
        <v>168</v>
      </c>
    </row>
    <row r="35" spans="1:9" x14ac:dyDescent="0.35">
      <c r="A35" s="8">
        <f t="shared" si="0"/>
        <v>33</v>
      </c>
      <c r="B35" s="1" t="s">
        <v>115</v>
      </c>
      <c r="C35" s="7">
        <v>100000</v>
      </c>
      <c r="D35" s="7">
        <v>100000</v>
      </c>
      <c r="E35" s="1" t="s">
        <v>53</v>
      </c>
      <c r="F35" s="1" t="s">
        <v>138</v>
      </c>
      <c r="G35" s="1" t="s">
        <v>138</v>
      </c>
      <c r="H35" s="1" t="s">
        <v>74</v>
      </c>
      <c r="I35" s="1" t="s">
        <v>169</v>
      </c>
    </row>
    <row r="36" spans="1:9" x14ac:dyDescent="0.35">
      <c r="A36" s="8">
        <f t="shared" si="0"/>
        <v>34</v>
      </c>
      <c r="B36" s="1" t="s">
        <v>116</v>
      </c>
      <c r="C36" s="7">
        <v>125735.61</v>
      </c>
      <c r="D36" s="7">
        <v>125735.61</v>
      </c>
      <c r="E36" s="1" t="s">
        <v>53</v>
      </c>
      <c r="F36" s="1" t="s">
        <v>139</v>
      </c>
      <c r="G36" s="1" t="s">
        <v>139</v>
      </c>
      <c r="H36" s="1" t="s">
        <v>1093</v>
      </c>
      <c r="I36" s="1" t="s">
        <v>170</v>
      </c>
    </row>
    <row r="37" spans="1:9" x14ac:dyDescent="0.35">
      <c r="A37" s="8">
        <f t="shared" si="0"/>
        <v>35</v>
      </c>
      <c r="B37" s="1" t="s">
        <v>117</v>
      </c>
      <c r="C37" s="7">
        <v>24018.54</v>
      </c>
      <c r="D37" s="7">
        <v>24018.54</v>
      </c>
      <c r="E37" s="1" t="s">
        <v>53</v>
      </c>
      <c r="F37" s="1" t="s">
        <v>140</v>
      </c>
      <c r="G37" s="1" t="s">
        <v>140</v>
      </c>
      <c r="H37" s="1" t="s">
        <v>1093</v>
      </c>
      <c r="I37" s="1" t="s">
        <v>170</v>
      </c>
    </row>
    <row r="38" spans="1:9" x14ac:dyDescent="0.35">
      <c r="A38" s="8">
        <f t="shared" si="0"/>
        <v>36</v>
      </c>
      <c r="B38" s="1" t="s">
        <v>118</v>
      </c>
      <c r="C38" s="7">
        <v>13360</v>
      </c>
      <c r="D38" s="7">
        <v>13360</v>
      </c>
      <c r="E38" s="1" t="s">
        <v>53</v>
      </c>
      <c r="F38" s="1" t="s">
        <v>141</v>
      </c>
      <c r="G38" s="1" t="s">
        <v>141</v>
      </c>
      <c r="H38" s="1" t="s">
        <v>74</v>
      </c>
      <c r="I38" s="1" t="s">
        <v>171</v>
      </c>
    </row>
  </sheetData>
  <mergeCells count="1">
    <mergeCell ref="A1:I1"/>
  </mergeCells>
  <pageMargins left="0.39583333333333331" right="0.3125" top="0.75" bottom="0.75" header="0.3" footer="0.3"/>
  <pageSetup paperSize="9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8A7AF-5237-493C-88CF-AE66CEDF9DA0}">
  <dimension ref="A1:J30"/>
  <sheetViews>
    <sheetView view="pageBreakPreview" topLeftCell="A19" zoomScaleNormal="100" zoomScaleSheetLayoutView="100" workbookViewId="0">
      <selection activeCell="C3" sqref="C3:C30"/>
    </sheetView>
  </sheetViews>
  <sheetFormatPr defaultRowHeight="21" x14ac:dyDescent="0.35"/>
  <cols>
    <col min="1" max="1" width="6.375" style="11" customWidth="1"/>
    <col min="2" max="2" width="13.5" style="11" customWidth="1"/>
    <col min="3" max="3" width="16.125" style="17" customWidth="1"/>
    <col min="4" max="4" width="10.625" style="17" customWidth="1"/>
    <col min="5" max="5" width="10.75" style="11" customWidth="1"/>
    <col min="6" max="7" width="17.875" style="11" customWidth="1"/>
    <col min="8" max="8" width="18.375" style="11" customWidth="1"/>
    <col min="9" max="9" width="22.25" style="11" customWidth="1"/>
    <col min="10" max="16384" width="9" style="11"/>
  </cols>
  <sheetData>
    <row r="1" spans="1:10" ht="77.25" customHeight="1" x14ac:dyDescent="0.35">
      <c r="A1" s="25" t="s">
        <v>757</v>
      </c>
      <c r="B1" s="25"/>
      <c r="C1" s="25"/>
      <c r="D1" s="25"/>
      <c r="E1" s="25"/>
      <c r="F1" s="25"/>
      <c r="G1" s="25"/>
      <c r="H1" s="25"/>
      <c r="I1" s="25"/>
      <c r="J1" s="10"/>
    </row>
    <row r="2" spans="1:10" ht="42" x14ac:dyDescent="0.35">
      <c r="A2" s="12" t="s">
        <v>2</v>
      </c>
      <c r="B2" s="12" t="s">
        <v>8</v>
      </c>
      <c r="C2" s="18" t="s">
        <v>9</v>
      </c>
      <c r="D2" s="18" t="s">
        <v>10</v>
      </c>
      <c r="E2" s="12" t="s">
        <v>11</v>
      </c>
      <c r="F2" s="13" t="s">
        <v>18</v>
      </c>
      <c r="G2" s="13" t="s">
        <v>19</v>
      </c>
      <c r="H2" s="12" t="s">
        <v>12</v>
      </c>
      <c r="I2" s="13" t="s">
        <v>13</v>
      </c>
    </row>
    <row r="3" spans="1:10" ht="36" customHeight="1" x14ac:dyDescent="0.35">
      <c r="A3" s="1">
        <v>1</v>
      </c>
      <c r="B3" s="1" t="s">
        <v>172</v>
      </c>
      <c r="C3" s="7">
        <v>95000</v>
      </c>
      <c r="D3" s="7">
        <v>95202.23</v>
      </c>
      <c r="E3" s="1" t="s">
        <v>53</v>
      </c>
      <c r="F3" s="1" t="s">
        <v>214</v>
      </c>
      <c r="G3" s="1" t="s">
        <v>214</v>
      </c>
      <c r="H3" s="1" t="s">
        <v>74</v>
      </c>
      <c r="I3" s="1" t="s">
        <v>198</v>
      </c>
    </row>
    <row r="4" spans="1:10" ht="36.75" customHeight="1" x14ac:dyDescent="0.35">
      <c r="A4" s="8">
        <f>+A3+1</f>
        <v>2</v>
      </c>
      <c r="B4" s="1" t="s">
        <v>173</v>
      </c>
      <c r="C4" s="7">
        <v>60000</v>
      </c>
      <c r="D4" s="7">
        <v>60218.6</v>
      </c>
      <c r="E4" s="1" t="s">
        <v>53</v>
      </c>
      <c r="F4" s="1" t="s">
        <v>215</v>
      </c>
      <c r="G4" s="1" t="s">
        <v>215</v>
      </c>
      <c r="H4" s="1" t="s">
        <v>74</v>
      </c>
      <c r="I4" s="1" t="s">
        <v>199</v>
      </c>
    </row>
    <row r="5" spans="1:10" ht="36.75" customHeight="1" x14ac:dyDescent="0.35">
      <c r="A5" s="8">
        <f t="shared" ref="A5:A30" si="0">+A4+1</f>
        <v>3</v>
      </c>
      <c r="B5" s="1" t="s">
        <v>174</v>
      </c>
      <c r="C5" s="7">
        <v>22842</v>
      </c>
      <c r="D5" s="7">
        <v>22842</v>
      </c>
      <c r="E5" s="1" t="s">
        <v>53</v>
      </c>
      <c r="F5" s="1" t="s">
        <v>216</v>
      </c>
      <c r="G5" s="1" t="s">
        <v>216</v>
      </c>
      <c r="H5" s="1" t="s">
        <v>74</v>
      </c>
      <c r="I5" s="1" t="s">
        <v>200</v>
      </c>
    </row>
    <row r="6" spans="1:10" ht="38.25" customHeight="1" x14ac:dyDescent="0.35">
      <c r="A6" s="8">
        <f t="shared" si="0"/>
        <v>4</v>
      </c>
      <c r="B6" s="1" t="s">
        <v>175</v>
      </c>
      <c r="C6" s="7">
        <v>22032</v>
      </c>
      <c r="D6" s="7">
        <v>22032</v>
      </c>
      <c r="E6" s="1" t="s">
        <v>53</v>
      </c>
      <c r="F6" s="1" t="s">
        <v>217</v>
      </c>
      <c r="G6" s="1" t="s">
        <v>217</v>
      </c>
      <c r="H6" s="1" t="s">
        <v>74</v>
      </c>
      <c r="I6" s="1" t="s">
        <v>200</v>
      </c>
    </row>
    <row r="7" spans="1:10" ht="37.5" customHeight="1" x14ac:dyDescent="0.35">
      <c r="A7" s="8">
        <f t="shared" si="0"/>
        <v>5</v>
      </c>
      <c r="B7" s="1" t="s">
        <v>176</v>
      </c>
      <c r="C7" s="7">
        <v>21384</v>
      </c>
      <c r="D7" s="7">
        <v>21384</v>
      </c>
      <c r="E7" s="1" t="s">
        <v>53</v>
      </c>
      <c r="F7" s="1" t="s">
        <v>218</v>
      </c>
      <c r="G7" s="1" t="s">
        <v>218</v>
      </c>
      <c r="H7" s="1" t="s">
        <v>74</v>
      </c>
      <c r="I7" s="1" t="s">
        <v>200</v>
      </c>
    </row>
    <row r="8" spans="1:10" ht="37.5" customHeight="1" x14ac:dyDescent="0.35">
      <c r="A8" s="8">
        <f t="shared" si="0"/>
        <v>6</v>
      </c>
      <c r="B8" s="1" t="s">
        <v>177</v>
      </c>
      <c r="C8" s="7">
        <v>8424</v>
      </c>
      <c r="D8" s="7">
        <v>8424</v>
      </c>
      <c r="E8" s="1" t="s">
        <v>53</v>
      </c>
      <c r="F8" s="1" t="s">
        <v>219</v>
      </c>
      <c r="G8" s="1" t="s">
        <v>219</v>
      </c>
      <c r="H8" s="1" t="s">
        <v>74</v>
      </c>
      <c r="I8" s="1" t="s">
        <v>200</v>
      </c>
    </row>
    <row r="9" spans="1:10" ht="39.75" customHeight="1" x14ac:dyDescent="0.35">
      <c r="A9" s="8">
        <f t="shared" si="0"/>
        <v>7</v>
      </c>
      <c r="B9" s="1" t="s">
        <v>178</v>
      </c>
      <c r="C9" s="7">
        <v>25920</v>
      </c>
      <c r="D9" s="7">
        <v>25920</v>
      </c>
      <c r="E9" s="1" t="s">
        <v>53</v>
      </c>
      <c r="F9" s="1" t="s">
        <v>220</v>
      </c>
      <c r="G9" s="1" t="s">
        <v>220</v>
      </c>
      <c r="H9" s="1" t="s">
        <v>74</v>
      </c>
      <c r="I9" s="1" t="s">
        <v>200</v>
      </c>
    </row>
    <row r="10" spans="1:10" x14ac:dyDescent="0.35">
      <c r="A10" s="8">
        <f t="shared" si="0"/>
        <v>8</v>
      </c>
      <c r="B10" s="1" t="s">
        <v>179</v>
      </c>
      <c r="C10" s="7">
        <v>8610</v>
      </c>
      <c r="D10" s="7">
        <v>8610</v>
      </c>
      <c r="E10" s="1" t="s">
        <v>53</v>
      </c>
      <c r="F10" s="1" t="s">
        <v>221</v>
      </c>
      <c r="G10" s="1" t="s">
        <v>221</v>
      </c>
      <c r="H10" s="1" t="s">
        <v>74</v>
      </c>
      <c r="I10" s="1" t="s">
        <v>201</v>
      </c>
    </row>
    <row r="11" spans="1:10" x14ac:dyDescent="0.35">
      <c r="A11" s="8">
        <f t="shared" si="0"/>
        <v>9</v>
      </c>
      <c r="B11" s="1" t="s">
        <v>180</v>
      </c>
      <c r="C11" s="7">
        <v>5820</v>
      </c>
      <c r="D11" s="7">
        <v>5820</v>
      </c>
      <c r="E11" s="1" t="s">
        <v>53</v>
      </c>
      <c r="F11" s="1" t="s">
        <v>222</v>
      </c>
      <c r="G11" s="1" t="s">
        <v>222</v>
      </c>
      <c r="H11" s="1" t="s">
        <v>74</v>
      </c>
      <c r="I11" s="1" t="s">
        <v>202</v>
      </c>
    </row>
    <row r="12" spans="1:10" x14ac:dyDescent="0.35">
      <c r="A12" s="8">
        <f t="shared" si="0"/>
        <v>10</v>
      </c>
      <c r="B12" s="1" t="s">
        <v>181</v>
      </c>
      <c r="C12" s="7">
        <v>6000</v>
      </c>
      <c r="D12" s="7">
        <v>6000</v>
      </c>
      <c r="E12" s="1" t="s">
        <v>53</v>
      </c>
      <c r="F12" s="1" t="s">
        <v>126</v>
      </c>
      <c r="G12" s="1" t="s">
        <v>126</v>
      </c>
      <c r="H12" s="1" t="s">
        <v>74</v>
      </c>
      <c r="I12" s="1" t="s">
        <v>203</v>
      </c>
    </row>
    <row r="13" spans="1:10" x14ac:dyDescent="0.35">
      <c r="A13" s="8">
        <f t="shared" si="0"/>
        <v>11</v>
      </c>
      <c r="B13" s="1" t="s">
        <v>182</v>
      </c>
      <c r="C13" s="7">
        <v>9000</v>
      </c>
      <c r="D13" s="7">
        <v>9000</v>
      </c>
      <c r="E13" s="1" t="s">
        <v>53</v>
      </c>
      <c r="F13" s="1" t="s">
        <v>122</v>
      </c>
      <c r="G13" s="1" t="s">
        <v>122</v>
      </c>
      <c r="H13" s="1" t="s">
        <v>74</v>
      </c>
      <c r="I13" s="1" t="s">
        <v>204</v>
      </c>
    </row>
    <row r="14" spans="1:10" x14ac:dyDescent="0.35">
      <c r="A14" s="8">
        <f t="shared" si="0"/>
        <v>12</v>
      </c>
      <c r="B14" s="1" t="s">
        <v>183</v>
      </c>
      <c r="C14" s="7">
        <v>9000</v>
      </c>
      <c r="D14" s="7">
        <v>9000</v>
      </c>
      <c r="E14" s="1" t="s">
        <v>53</v>
      </c>
      <c r="F14" s="1" t="s">
        <v>123</v>
      </c>
      <c r="G14" s="1" t="s">
        <v>123</v>
      </c>
      <c r="H14" s="1" t="s">
        <v>74</v>
      </c>
      <c r="I14" s="1" t="s">
        <v>203</v>
      </c>
    </row>
    <row r="15" spans="1:10" x14ac:dyDescent="0.35">
      <c r="A15" s="8">
        <f t="shared" si="0"/>
        <v>13</v>
      </c>
      <c r="B15" s="1" t="s">
        <v>184</v>
      </c>
      <c r="C15" s="7">
        <v>26649</v>
      </c>
      <c r="D15" s="7">
        <v>26649</v>
      </c>
      <c r="E15" s="1" t="s">
        <v>53</v>
      </c>
      <c r="F15" s="1" t="s">
        <v>65</v>
      </c>
      <c r="G15" s="1" t="s">
        <v>65</v>
      </c>
      <c r="H15" s="1" t="s">
        <v>74</v>
      </c>
      <c r="I15" s="1" t="s">
        <v>205</v>
      </c>
    </row>
    <row r="16" spans="1:10" x14ac:dyDescent="0.35">
      <c r="A16" s="8">
        <f t="shared" si="0"/>
        <v>14</v>
      </c>
      <c r="B16" s="1" t="s">
        <v>185</v>
      </c>
      <c r="C16" s="7">
        <v>25704</v>
      </c>
      <c r="D16" s="7">
        <v>25704</v>
      </c>
      <c r="E16" s="1" t="s">
        <v>53</v>
      </c>
      <c r="F16" s="1" t="s">
        <v>223</v>
      </c>
      <c r="G16" s="1" t="s">
        <v>223</v>
      </c>
      <c r="H16" s="1" t="s">
        <v>74</v>
      </c>
      <c r="I16" s="1" t="s">
        <v>205</v>
      </c>
    </row>
    <row r="17" spans="1:9" x14ac:dyDescent="0.35">
      <c r="A17" s="8">
        <f t="shared" si="0"/>
        <v>15</v>
      </c>
      <c r="B17" s="1" t="s">
        <v>186</v>
      </c>
      <c r="C17" s="7">
        <v>9828</v>
      </c>
      <c r="D17" s="7">
        <v>9828</v>
      </c>
      <c r="E17" s="1" t="s">
        <v>53</v>
      </c>
      <c r="F17" s="1" t="s">
        <v>68</v>
      </c>
      <c r="G17" s="1" t="s">
        <v>68</v>
      </c>
      <c r="H17" s="1" t="s">
        <v>74</v>
      </c>
      <c r="I17" s="1" t="s">
        <v>205</v>
      </c>
    </row>
    <row r="18" spans="1:9" x14ac:dyDescent="0.35">
      <c r="A18" s="8">
        <f t="shared" si="0"/>
        <v>16</v>
      </c>
      <c r="B18" s="1" t="s">
        <v>187</v>
      </c>
      <c r="C18" s="7">
        <v>30240</v>
      </c>
      <c r="D18" s="7">
        <v>30240</v>
      </c>
      <c r="E18" s="1" t="s">
        <v>53</v>
      </c>
      <c r="F18" s="1" t="s">
        <v>224</v>
      </c>
      <c r="G18" s="1" t="s">
        <v>224</v>
      </c>
      <c r="H18" s="1" t="s">
        <v>74</v>
      </c>
      <c r="I18" s="1" t="s">
        <v>205</v>
      </c>
    </row>
    <row r="19" spans="1:9" x14ac:dyDescent="0.35">
      <c r="A19" s="8">
        <f t="shared" si="0"/>
        <v>17</v>
      </c>
      <c r="B19" s="1" t="s">
        <v>188</v>
      </c>
      <c r="C19" s="7">
        <v>25636</v>
      </c>
      <c r="D19" s="7">
        <v>25636</v>
      </c>
      <c r="E19" s="1" t="s">
        <v>53</v>
      </c>
      <c r="F19" s="1" t="s">
        <v>225</v>
      </c>
      <c r="G19" s="1" t="s">
        <v>225</v>
      </c>
      <c r="H19" s="1" t="s">
        <v>74</v>
      </c>
      <c r="I19" s="1" t="s">
        <v>206</v>
      </c>
    </row>
    <row r="20" spans="1:9" x14ac:dyDescent="0.35">
      <c r="A20" s="8">
        <f t="shared" si="0"/>
        <v>18</v>
      </c>
      <c r="B20" s="1" t="s">
        <v>189</v>
      </c>
      <c r="C20" s="7">
        <v>78880</v>
      </c>
      <c r="D20" s="7">
        <v>78880</v>
      </c>
      <c r="E20" s="1" t="s">
        <v>53</v>
      </c>
      <c r="F20" s="1" t="s">
        <v>226</v>
      </c>
      <c r="G20" s="1" t="s">
        <v>226</v>
      </c>
      <c r="H20" s="1" t="s">
        <v>74</v>
      </c>
      <c r="I20" s="1" t="s">
        <v>206</v>
      </c>
    </row>
    <row r="21" spans="1:9" x14ac:dyDescent="0.35">
      <c r="A21" s="8">
        <f t="shared" si="0"/>
        <v>19</v>
      </c>
      <c r="B21" s="1" t="s">
        <v>190</v>
      </c>
      <c r="C21" s="7">
        <v>92684</v>
      </c>
      <c r="D21" s="7">
        <v>92684</v>
      </c>
      <c r="E21" s="1" t="s">
        <v>53</v>
      </c>
      <c r="F21" s="1" t="s">
        <v>227</v>
      </c>
      <c r="G21" s="1" t="s">
        <v>227</v>
      </c>
      <c r="H21" s="1" t="s">
        <v>74</v>
      </c>
      <c r="I21" s="1" t="s">
        <v>206</v>
      </c>
    </row>
    <row r="22" spans="1:9" x14ac:dyDescent="0.35">
      <c r="A22" s="8">
        <f t="shared" si="0"/>
        <v>20</v>
      </c>
      <c r="B22" s="1" t="s">
        <v>191</v>
      </c>
      <c r="C22" s="7">
        <v>59160</v>
      </c>
      <c r="D22" s="7">
        <v>59160</v>
      </c>
      <c r="E22" s="1" t="s">
        <v>53</v>
      </c>
      <c r="F22" s="1" t="s">
        <v>228</v>
      </c>
      <c r="G22" s="1" t="s">
        <v>228</v>
      </c>
      <c r="H22" s="1" t="s">
        <v>74</v>
      </c>
      <c r="I22" s="1" t="s">
        <v>206</v>
      </c>
    </row>
    <row r="23" spans="1:9" x14ac:dyDescent="0.35">
      <c r="A23" s="8">
        <f t="shared" si="0"/>
        <v>21</v>
      </c>
      <c r="B23" s="1" t="s">
        <v>192</v>
      </c>
      <c r="C23" s="7">
        <v>65076</v>
      </c>
      <c r="D23" s="7">
        <v>65076</v>
      </c>
      <c r="E23" s="1" t="s">
        <v>53</v>
      </c>
      <c r="F23" s="1" t="s">
        <v>229</v>
      </c>
      <c r="G23" s="1" t="s">
        <v>229</v>
      </c>
      <c r="H23" s="1" t="s">
        <v>74</v>
      </c>
      <c r="I23" s="1" t="s">
        <v>206</v>
      </c>
    </row>
    <row r="24" spans="1:9" x14ac:dyDescent="0.35">
      <c r="A24" s="8">
        <f t="shared" si="0"/>
        <v>22</v>
      </c>
      <c r="B24" s="1" t="s">
        <v>193</v>
      </c>
      <c r="C24" s="7">
        <v>149960</v>
      </c>
      <c r="D24" s="7">
        <v>149960</v>
      </c>
      <c r="E24" s="1" t="s">
        <v>53</v>
      </c>
      <c r="F24" s="1" t="s">
        <v>230</v>
      </c>
      <c r="G24" s="1" t="s">
        <v>230</v>
      </c>
      <c r="H24" s="1" t="s">
        <v>74</v>
      </c>
      <c r="I24" s="1" t="s">
        <v>207</v>
      </c>
    </row>
    <row r="25" spans="1:9" x14ac:dyDescent="0.35">
      <c r="A25" s="8">
        <f t="shared" si="0"/>
        <v>23</v>
      </c>
      <c r="B25" s="1" t="s">
        <v>194</v>
      </c>
      <c r="C25" s="7">
        <v>114704.1</v>
      </c>
      <c r="D25" s="7">
        <v>114704.1</v>
      </c>
      <c r="E25" s="1" t="s">
        <v>53</v>
      </c>
      <c r="F25" s="1" t="s">
        <v>231</v>
      </c>
      <c r="G25" s="1" t="s">
        <v>231</v>
      </c>
      <c r="H25" s="1" t="s">
        <v>1093</v>
      </c>
      <c r="I25" s="1" t="s">
        <v>208</v>
      </c>
    </row>
    <row r="26" spans="1:9" x14ac:dyDescent="0.35">
      <c r="A26" s="8">
        <f t="shared" si="0"/>
        <v>24</v>
      </c>
      <c r="B26" s="1" t="s">
        <v>195</v>
      </c>
      <c r="C26" s="7">
        <v>22094.1</v>
      </c>
      <c r="D26" s="7">
        <v>22094.1</v>
      </c>
      <c r="E26" s="1" t="s">
        <v>53</v>
      </c>
      <c r="F26" s="1" t="s">
        <v>232</v>
      </c>
      <c r="G26" s="1" t="s">
        <v>232</v>
      </c>
      <c r="H26" s="1" t="s">
        <v>1093</v>
      </c>
      <c r="I26" s="1" t="s">
        <v>209</v>
      </c>
    </row>
    <row r="27" spans="1:9" x14ac:dyDescent="0.35">
      <c r="A27" s="8">
        <f t="shared" si="0"/>
        <v>25</v>
      </c>
      <c r="B27" s="1" t="s">
        <v>196</v>
      </c>
      <c r="C27" s="7">
        <v>33600</v>
      </c>
      <c r="D27" s="7">
        <v>33600</v>
      </c>
      <c r="E27" s="1" t="s">
        <v>53</v>
      </c>
      <c r="F27" s="1" t="s">
        <v>233</v>
      </c>
      <c r="G27" s="1" t="s">
        <v>233</v>
      </c>
      <c r="H27" s="1" t="s">
        <v>74</v>
      </c>
      <c r="I27" s="1" t="s">
        <v>210</v>
      </c>
    </row>
    <row r="28" spans="1:9" x14ac:dyDescent="0.35">
      <c r="A28" s="8">
        <f t="shared" si="0"/>
        <v>26</v>
      </c>
      <c r="B28" s="1" t="s">
        <v>1094</v>
      </c>
      <c r="C28" s="7">
        <v>7705</v>
      </c>
      <c r="D28" s="7">
        <v>7705</v>
      </c>
      <c r="E28" s="1" t="s">
        <v>53</v>
      </c>
      <c r="F28" s="1" t="s">
        <v>234</v>
      </c>
      <c r="G28" s="1" t="s">
        <v>234</v>
      </c>
      <c r="H28" s="1" t="s">
        <v>74</v>
      </c>
      <c r="I28" s="1" t="s">
        <v>211</v>
      </c>
    </row>
    <row r="29" spans="1:9" x14ac:dyDescent="0.35">
      <c r="A29" s="8">
        <f t="shared" si="0"/>
        <v>27</v>
      </c>
      <c r="B29" s="1" t="s">
        <v>1095</v>
      </c>
      <c r="C29" s="7">
        <v>20009</v>
      </c>
      <c r="D29" s="7">
        <v>20009</v>
      </c>
      <c r="E29" s="1" t="s">
        <v>53</v>
      </c>
      <c r="F29" s="1" t="s">
        <v>235</v>
      </c>
      <c r="G29" s="1" t="s">
        <v>235</v>
      </c>
      <c r="H29" s="1" t="s">
        <v>74</v>
      </c>
      <c r="I29" s="1" t="s">
        <v>212</v>
      </c>
    </row>
    <row r="30" spans="1:9" x14ac:dyDescent="0.35">
      <c r="A30" s="8">
        <f t="shared" si="0"/>
        <v>28</v>
      </c>
      <c r="B30" s="1" t="s">
        <v>197</v>
      </c>
      <c r="C30" s="7">
        <v>6000</v>
      </c>
      <c r="D30" s="7">
        <v>6000</v>
      </c>
      <c r="E30" s="1" t="s">
        <v>53</v>
      </c>
      <c r="F30" s="1" t="s">
        <v>236</v>
      </c>
      <c r="G30" s="1" t="s">
        <v>236</v>
      </c>
      <c r="H30" s="1" t="s">
        <v>74</v>
      </c>
      <c r="I30" s="1" t="s">
        <v>213</v>
      </c>
    </row>
  </sheetData>
  <mergeCells count="1">
    <mergeCell ref="A1:I1"/>
  </mergeCells>
  <pageMargins left="0.39583333333333331" right="0.3125" top="0.75" bottom="0.75" header="0.3" footer="0.3"/>
  <pageSetup paperSize="9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749A9-1C7C-4402-9041-6C07F86FDF11}">
  <dimension ref="A1:J37"/>
  <sheetViews>
    <sheetView view="pageBreakPreview" topLeftCell="A20" zoomScaleNormal="100" zoomScaleSheetLayoutView="100" workbookViewId="0">
      <selection activeCell="C3" sqref="C3:C37"/>
    </sheetView>
  </sheetViews>
  <sheetFormatPr defaultRowHeight="21" x14ac:dyDescent="0.35"/>
  <cols>
    <col min="1" max="1" width="6.375" style="11" customWidth="1"/>
    <col min="2" max="2" width="13.5" style="11" customWidth="1"/>
    <col min="3" max="3" width="16.125" style="17" customWidth="1"/>
    <col min="4" max="4" width="10.625" style="17" customWidth="1"/>
    <col min="5" max="5" width="10.75" style="11" customWidth="1"/>
    <col min="6" max="7" width="17.875" style="11" customWidth="1"/>
    <col min="8" max="8" width="18.375" style="11" customWidth="1"/>
    <col min="9" max="9" width="22.25" style="11" customWidth="1"/>
    <col min="10" max="16384" width="9" style="11"/>
  </cols>
  <sheetData>
    <row r="1" spans="1:10" ht="77.25" customHeight="1" x14ac:dyDescent="0.35">
      <c r="A1" s="25" t="s">
        <v>756</v>
      </c>
      <c r="B1" s="25"/>
      <c r="C1" s="25"/>
      <c r="D1" s="25"/>
      <c r="E1" s="25"/>
      <c r="F1" s="25"/>
      <c r="G1" s="25"/>
      <c r="H1" s="25"/>
      <c r="I1" s="25"/>
      <c r="J1" s="10"/>
    </row>
    <row r="2" spans="1:10" ht="42" x14ac:dyDescent="0.35">
      <c r="A2" s="12" t="s">
        <v>2</v>
      </c>
      <c r="B2" s="12" t="s">
        <v>8</v>
      </c>
      <c r="C2" s="18" t="s">
        <v>9</v>
      </c>
      <c r="D2" s="18" t="s">
        <v>10</v>
      </c>
      <c r="E2" s="12" t="s">
        <v>11</v>
      </c>
      <c r="F2" s="13" t="s">
        <v>18</v>
      </c>
      <c r="G2" s="13" t="s">
        <v>19</v>
      </c>
      <c r="H2" s="12" t="s">
        <v>12</v>
      </c>
      <c r="I2" s="13" t="s">
        <v>13</v>
      </c>
    </row>
    <row r="3" spans="1:10" ht="36" customHeight="1" x14ac:dyDescent="0.35">
      <c r="A3" s="1">
        <v>1</v>
      </c>
      <c r="B3" s="1" t="s">
        <v>237</v>
      </c>
      <c r="C3" s="7">
        <v>300000</v>
      </c>
      <c r="D3" s="7">
        <v>301589.56</v>
      </c>
      <c r="E3" s="1" t="s">
        <v>53</v>
      </c>
      <c r="F3" s="1" t="s">
        <v>296</v>
      </c>
      <c r="G3" s="1" t="s">
        <v>296</v>
      </c>
      <c r="H3" s="1" t="s">
        <v>74</v>
      </c>
      <c r="I3" s="1" t="s">
        <v>266</v>
      </c>
    </row>
    <row r="4" spans="1:10" ht="36.75" customHeight="1" x14ac:dyDescent="0.35">
      <c r="A4" s="8">
        <f>+A3+1</f>
        <v>2</v>
      </c>
      <c r="B4" s="1" t="s">
        <v>238</v>
      </c>
      <c r="C4" s="7">
        <v>192000</v>
      </c>
      <c r="D4" s="7">
        <v>192087.02</v>
      </c>
      <c r="E4" s="1" t="s">
        <v>53</v>
      </c>
      <c r="F4" s="1" t="s">
        <v>297</v>
      </c>
      <c r="G4" s="1" t="s">
        <v>297</v>
      </c>
      <c r="H4" s="1" t="s">
        <v>74</v>
      </c>
      <c r="I4" s="1" t="s">
        <v>267</v>
      </c>
    </row>
    <row r="5" spans="1:10" ht="36.75" customHeight="1" x14ac:dyDescent="0.35">
      <c r="A5" s="8">
        <f t="shared" ref="A5:A37" si="0">+A4+1</f>
        <v>3</v>
      </c>
      <c r="B5" s="1" t="s">
        <v>239</v>
      </c>
      <c r="C5" s="7">
        <v>304000</v>
      </c>
      <c r="D5" s="7">
        <v>305086.84999999998</v>
      </c>
      <c r="E5" s="1" t="s">
        <v>53</v>
      </c>
      <c r="F5" s="1" t="s">
        <v>298</v>
      </c>
      <c r="G5" s="1" t="s">
        <v>298</v>
      </c>
      <c r="H5" s="1" t="s">
        <v>74</v>
      </c>
      <c r="I5" s="1" t="s">
        <v>268</v>
      </c>
    </row>
    <row r="6" spans="1:10" ht="38.25" customHeight="1" x14ac:dyDescent="0.35">
      <c r="A6" s="8">
        <f t="shared" si="0"/>
        <v>4</v>
      </c>
      <c r="B6" s="1" t="s">
        <v>240</v>
      </c>
      <c r="C6" s="7">
        <v>50000</v>
      </c>
      <c r="D6" s="7">
        <v>50019.83</v>
      </c>
      <c r="E6" s="1" t="s">
        <v>53</v>
      </c>
      <c r="F6" s="1" t="s">
        <v>299</v>
      </c>
      <c r="G6" s="1" t="s">
        <v>299</v>
      </c>
      <c r="H6" s="1" t="s">
        <v>74</v>
      </c>
      <c r="I6" s="1" t="s">
        <v>269</v>
      </c>
    </row>
    <row r="7" spans="1:10" ht="37.5" customHeight="1" x14ac:dyDescent="0.35">
      <c r="A7" s="8">
        <f t="shared" si="0"/>
        <v>5</v>
      </c>
      <c r="B7" s="1" t="s">
        <v>241</v>
      </c>
      <c r="C7" s="7">
        <v>9000</v>
      </c>
      <c r="D7" s="7">
        <v>9000</v>
      </c>
      <c r="E7" s="1" t="s">
        <v>53</v>
      </c>
      <c r="F7" s="1" t="s">
        <v>300</v>
      </c>
      <c r="G7" s="1" t="s">
        <v>300</v>
      </c>
      <c r="H7" s="1" t="s">
        <v>74</v>
      </c>
      <c r="I7" s="1" t="s">
        <v>270</v>
      </c>
    </row>
    <row r="8" spans="1:10" ht="37.5" customHeight="1" x14ac:dyDescent="0.35">
      <c r="A8" s="8">
        <f t="shared" si="0"/>
        <v>6</v>
      </c>
      <c r="B8" s="1" t="s">
        <v>242</v>
      </c>
      <c r="C8" s="7">
        <v>9000</v>
      </c>
      <c r="D8" s="7">
        <v>9000</v>
      </c>
      <c r="E8" s="1" t="s">
        <v>53</v>
      </c>
      <c r="F8" s="1" t="s">
        <v>130</v>
      </c>
      <c r="G8" s="1" t="s">
        <v>130</v>
      </c>
      <c r="H8" s="1" t="s">
        <v>74</v>
      </c>
      <c r="I8" s="1" t="s">
        <v>271</v>
      </c>
    </row>
    <row r="9" spans="1:10" ht="39.75" customHeight="1" x14ac:dyDescent="0.35">
      <c r="A9" s="8">
        <f t="shared" si="0"/>
        <v>7</v>
      </c>
      <c r="B9" s="1" t="s">
        <v>243</v>
      </c>
      <c r="C9" s="7">
        <v>10000</v>
      </c>
      <c r="D9" s="7">
        <v>10000</v>
      </c>
      <c r="E9" s="1" t="s">
        <v>53</v>
      </c>
      <c r="F9" s="1" t="s">
        <v>131</v>
      </c>
      <c r="G9" s="1" t="s">
        <v>131</v>
      </c>
      <c r="H9" s="1" t="s">
        <v>74</v>
      </c>
      <c r="I9" s="1" t="s">
        <v>272</v>
      </c>
    </row>
    <row r="10" spans="1:10" x14ac:dyDescent="0.35">
      <c r="A10" s="8">
        <f t="shared" si="0"/>
        <v>8</v>
      </c>
      <c r="B10" s="1" t="s">
        <v>244</v>
      </c>
      <c r="C10" s="7">
        <v>24948</v>
      </c>
      <c r="D10" s="7">
        <v>24948</v>
      </c>
      <c r="E10" s="1" t="s">
        <v>53</v>
      </c>
      <c r="F10" s="1" t="s">
        <v>301</v>
      </c>
      <c r="G10" s="1" t="s">
        <v>301</v>
      </c>
      <c r="H10" s="1" t="s">
        <v>74</v>
      </c>
      <c r="I10" s="1" t="s">
        <v>205</v>
      </c>
    </row>
    <row r="11" spans="1:10" x14ac:dyDescent="0.35">
      <c r="A11" s="8">
        <f t="shared" si="0"/>
        <v>9</v>
      </c>
      <c r="B11" s="1" t="s">
        <v>242</v>
      </c>
      <c r="C11" s="7">
        <v>9000</v>
      </c>
      <c r="D11" s="7">
        <v>9000</v>
      </c>
      <c r="E11" s="1" t="s">
        <v>53</v>
      </c>
      <c r="F11" s="1" t="s">
        <v>129</v>
      </c>
      <c r="G11" s="1" t="s">
        <v>129</v>
      </c>
      <c r="H11" s="1" t="s">
        <v>74</v>
      </c>
      <c r="I11" s="1" t="s">
        <v>273</v>
      </c>
    </row>
    <row r="12" spans="1:10" x14ac:dyDescent="0.35">
      <c r="A12" s="8">
        <f t="shared" si="0"/>
        <v>10</v>
      </c>
      <c r="B12" s="1" t="s">
        <v>245</v>
      </c>
      <c r="C12" s="7">
        <v>9000</v>
      </c>
      <c r="D12" s="7">
        <v>9000</v>
      </c>
      <c r="E12" s="1" t="s">
        <v>53</v>
      </c>
      <c r="F12" s="1" t="s">
        <v>127</v>
      </c>
      <c r="G12" s="1" t="s">
        <v>127</v>
      </c>
      <c r="H12" s="1" t="s">
        <v>74</v>
      </c>
      <c r="I12" s="1" t="s">
        <v>274</v>
      </c>
    </row>
    <row r="13" spans="1:10" x14ac:dyDescent="0.35">
      <c r="A13" s="8">
        <f t="shared" si="0"/>
        <v>11</v>
      </c>
      <c r="B13" s="1" t="s">
        <v>245</v>
      </c>
      <c r="C13" s="7">
        <v>9000</v>
      </c>
      <c r="D13" s="7">
        <v>9000</v>
      </c>
      <c r="E13" s="1" t="s">
        <v>53</v>
      </c>
      <c r="F13" s="1" t="s">
        <v>302</v>
      </c>
      <c r="G13" s="1" t="s">
        <v>302</v>
      </c>
      <c r="H13" s="1" t="s">
        <v>74</v>
      </c>
      <c r="I13" s="1" t="s">
        <v>275</v>
      </c>
    </row>
    <row r="14" spans="1:10" x14ac:dyDescent="0.35">
      <c r="A14" s="8">
        <f t="shared" si="0"/>
        <v>12</v>
      </c>
      <c r="B14" s="1" t="s">
        <v>246</v>
      </c>
      <c r="C14" s="7">
        <v>7000</v>
      </c>
      <c r="D14" s="7">
        <v>7000</v>
      </c>
      <c r="E14" s="1" t="s">
        <v>53</v>
      </c>
      <c r="F14" s="1" t="s">
        <v>132</v>
      </c>
      <c r="G14" s="1" t="s">
        <v>132</v>
      </c>
      <c r="H14" s="1" t="s">
        <v>74</v>
      </c>
      <c r="I14" s="1" t="s">
        <v>276</v>
      </c>
    </row>
    <row r="15" spans="1:10" x14ac:dyDescent="0.35">
      <c r="A15" s="8">
        <f t="shared" si="0"/>
        <v>13</v>
      </c>
      <c r="B15" s="1" t="s">
        <v>247</v>
      </c>
      <c r="C15" s="7">
        <v>7000</v>
      </c>
      <c r="D15" s="7">
        <v>7000</v>
      </c>
      <c r="E15" s="1" t="s">
        <v>53</v>
      </c>
      <c r="F15" s="1" t="s">
        <v>133</v>
      </c>
      <c r="G15" s="1" t="s">
        <v>133</v>
      </c>
      <c r="H15" s="1" t="s">
        <v>74</v>
      </c>
      <c r="I15" s="1" t="s">
        <v>277</v>
      </c>
    </row>
    <row r="16" spans="1:10" x14ac:dyDescent="0.35">
      <c r="A16" s="8">
        <f t="shared" si="0"/>
        <v>14</v>
      </c>
      <c r="B16" s="1" t="s">
        <v>247</v>
      </c>
      <c r="C16" s="7">
        <v>7000</v>
      </c>
      <c r="D16" s="7">
        <v>7000</v>
      </c>
      <c r="E16" s="1" t="s">
        <v>53</v>
      </c>
      <c r="F16" s="1" t="s">
        <v>134</v>
      </c>
      <c r="G16" s="1" t="s">
        <v>134</v>
      </c>
      <c r="H16" s="1" t="s">
        <v>74</v>
      </c>
      <c r="I16" s="1" t="s">
        <v>278</v>
      </c>
    </row>
    <row r="17" spans="1:9" x14ac:dyDescent="0.35">
      <c r="A17" s="8">
        <f t="shared" si="0"/>
        <v>15</v>
      </c>
      <c r="B17" s="1" t="s">
        <v>247</v>
      </c>
      <c r="C17" s="7">
        <v>7000</v>
      </c>
      <c r="D17" s="7">
        <v>7000</v>
      </c>
      <c r="E17" s="1" t="s">
        <v>53</v>
      </c>
      <c r="F17" s="1" t="s">
        <v>135</v>
      </c>
      <c r="G17" s="1" t="s">
        <v>135</v>
      </c>
      <c r="H17" s="1" t="s">
        <v>74</v>
      </c>
      <c r="I17" s="1" t="s">
        <v>279</v>
      </c>
    </row>
    <row r="18" spans="1:9" x14ac:dyDescent="0.35">
      <c r="A18" s="8">
        <f t="shared" si="0"/>
        <v>16</v>
      </c>
      <c r="B18" s="1" t="s">
        <v>247</v>
      </c>
      <c r="C18" s="7">
        <v>7000</v>
      </c>
      <c r="D18" s="7">
        <v>7000</v>
      </c>
      <c r="E18" s="1" t="s">
        <v>53</v>
      </c>
      <c r="F18" s="1" t="s">
        <v>136</v>
      </c>
      <c r="G18" s="1" t="s">
        <v>136</v>
      </c>
      <c r="H18" s="1" t="s">
        <v>74</v>
      </c>
      <c r="I18" s="1" t="s">
        <v>280</v>
      </c>
    </row>
    <row r="19" spans="1:9" x14ac:dyDescent="0.35">
      <c r="A19" s="8">
        <f t="shared" si="0"/>
        <v>17</v>
      </c>
      <c r="B19" s="1" t="s">
        <v>247</v>
      </c>
      <c r="C19" s="7">
        <v>7000</v>
      </c>
      <c r="D19" s="7">
        <v>7000</v>
      </c>
      <c r="E19" s="1" t="s">
        <v>53</v>
      </c>
      <c r="F19" s="1" t="s">
        <v>137</v>
      </c>
      <c r="G19" s="1" t="s">
        <v>137</v>
      </c>
      <c r="H19" s="1" t="s">
        <v>74</v>
      </c>
      <c r="I19" s="1" t="s">
        <v>281</v>
      </c>
    </row>
    <row r="20" spans="1:9" x14ac:dyDescent="0.35">
      <c r="A20" s="8">
        <f t="shared" si="0"/>
        <v>18</v>
      </c>
      <c r="B20" s="1" t="s">
        <v>248</v>
      </c>
      <c r="C20" s="7">
        <v>67000</v>
      </c>
      <c r="D20" s="7">
        <v>67505.05</v>
      </c>
      <c r="E20" s="1" t="s">
        <v>53</v>
      </c>
      <c r="F20" s="1" t="s">
        <v>303</v>
      </c>
      <c r="G20" s="1" t="s">
        <v>303</v>
      </c>
      <c r="H20" s="1" t="s">
        <v>74</v>
      </c>
      <c r="I20" s="1" t="s">
        <v>282</v>
      </c>
    </row>
    <row r="21" spans="1:9" x14ac:dyDescent="0.35">
      <c r="A21" s="8">
        <f t="shared" si="0"/>
        <v>19</v>
      </c>
      <c r="B21" s="1" t="s">
        <v>249</v>
      </c>
      <c r="C21" s="7">
        <v>11600</v>
      </c>
      <c r="D21" s="7">
        <v>11640.52</v>
      </c>
      <c r="E21" s="1" t="s">
        <v>53</v>
      </c>
      <c r="F21" s="1" t="s">
        <v>304</v>
      </c>
      <c r="G21" s="1" t="s">
        <v>304</v>
      </c>
      <c r="H21" s="1" t="s">
        <v>74</v>
      </c>
      <c r="I21" s="1" t="s">
        <v>283</v>
      </c>
    </row>
    <row r="22" spans="1:9" x14ac:dyDescent="0.35">
      <c r="A22" s="8">
        <f t="shared" si="0"/>
        <v>20</v>
      </c>
      <c r="B22" s="1" t="s">
        <v>250</v>
      </c>
      <c r="C22" s="7">
        <v>24111</v>
      </c>
      <c r="D22" s="7">
        <v>24111</v>
      </c>
      <c r="E22" s="1" t="s">
        <v>53</v>
      </c>
      <c r="F22" s="1" t="s">
        <v>305</v>
      </c>
      <c r="G22" s="1" t="s">
        <v>305</v>
      </c>
      <c r="H22" s="1" t="s">
        <v>74</v>
      </c>
      <c r="I22" s="1" t="s">
        <v>284</v>
      </c>
    </row>
    <row r="23" spans="1:9" x14ac:dyDescent="0.35">
      <c r="A23" s="8">
        <f t="shared" si="0"/>
        <v>21</v>
      </c>
      <c r="B23" s="1" t="s">
        <v>251</v>
      </c>
      <c r="C23" s="7">
        <v>22572</v>
      </c>
      <c r="D23" s="7">
        <v>22572</v>
      </c>
      <c r="E23" s="1" t="s">
        <v>53</v>
      </c>
      <c r="F23" s="1" t="s">
        <v>306</v>
      </c>
      <c r="G23" s="1" t="s">
        <v>306</v>
      </c>
      <c r="H23" s="1" t="s">
        <v>74</v>
      </c>
      <c r="I23" s="1" t="s">
        <v>284</v>
      </c>
    </row>
    <row r="24" spans="1:9" x14ac:dyDescent="0.35">
      <c r="A24" s="8">
        <f t="shared" si="0"/>
        <v>22</v>
      </c>
      <c r="B24" s="1" t="s">
        <v>252</v>
      </c>
      <c r="C24" s="7">
        <v>22572</v>
      </c>
      <c r="D24" s="7">
        <v>22572</v>
      </c>
      <c r="E24" s="1" t="s">
        <v>53</v>
      </c>
      <c r="F24" s="1" t="s">
        <v>307</v>
      </c>
      <c r="G24" s="1" t="s">
        <v>307</v>
      </c>
      <c r="H24" s="1" t="s">
        <v>74</v>
      </c>
      <c r="I24" s="1" t="s">
        <v>284</v>
      </c>
    </row>
    <row r="25" spans="1:9" x14ac:dyDescent="0.35">
      <c r="A25" s="8">
        <f t="shared" si="0"/>
        <v>23</v>
      </c>
      <c r="B25" s="1" t="s">
        <v>253</v>
      </c>
      <c r="C25" s="7">
        <v>8892</v>
      </c>
      <c r="D25" s="7">
        <v>8892</v>
      </c>
      <c r="E25" s="1" t="s">
        <v>53</v>
      </c>
      <c r="F25" s="1" t="s">
        <v>308</v>
      </c>
      <c r="G25" s="1" t="s">
        <v>308</v>
      </c>
      <c r="H25" s="1" t="s">
        <v>74</v>
      </c>
      <c r="I25" s="1" t="s">
        <v>284</v>
      </c>
    </row>
    <row r="26" spans="1:9" x14ac:dyDescent="0.35">
      <c r="A26" s="8">
        <f t="shared" si="0"/>
        <v>24</v>
      </c>
      <c r="B26" s="1" t="s">
        <v>254</v>
      </c>
      <c r="C26" s="7">
        <v>27360</v>
      </c>
      <c r="D26" s="7">
        <v>27360</v>
      </c>
      <c r="E26" s="1" t="s">
        <v>53</v>
      </c>
      <c r="F26" s="1" t="s">
        <v>309</v>
      </c>
      <c r="G26" s="1" t="s">
        <v>309</v>
      </c>
      <c r="H26" s="1" t="s">
        <v>74</v>
      </c>
      <c r="I26" s="1" t="s">
        <v>284</v>
      </c>
    </row>
    <row r="27" spans="1:9" x14ac:dyDescent="0.35">
      <c r="A27" s="8">
        <f t="shared" si="0"/>
        <v>25</v>
      </c>
      <c r="B27" s="1" t="s">
        <v>255</v>
      </c>
      <c r="C27" s="7">
        <v>15000</v>
      </c>
      <c r="D27" s="7">
        <v>15000</v>
      </c>
      <c r="E27" s="1" t="s">
        <v>53</v>
      </c>
      <c r="F27" s="1" t="s">
        <v>310</v>
      </c>
      <c r="G27" s="1" t="s">
        <v>310</v>
      </c>
      <c r="H27" s="1" t="s">
        <v>74</v>
      </c>
      <c r="I27" s="1" t="s">
        <v>285</v>
      </c>
    </row>
    <row r="28" spans="1:9" x14ac:dyDescent="0.35">
      <c r="A28" s="8">
        <f t="shared" si="0"/>
        <v>26</v>
      </c>
      <c r="B28" s="1" t="s">
        <v>256</v>
      </c>
      <c r="C28" s="7">
        <v>40000</v>
      </c>
      <c r="D28" s="7">
        <v>40000</v>
      </c>
      <c r="E28" s="1" t="s">
        <v>53</v>
      </c>
      <c r="F28" s="1" t="s">
        <v>311</v>
      </c>
      <c r="G28" s="1" t="s">
        <v>311</v>
      </c>
      <c r="H28" s="1" t="s">
        <v>74</v>
      </c>
      <c r="I28" s="1" t="s">
        <v>286</v>
      </c>
    </row>
    <row r="29" spans="1:9" x14ac:dyDescent="0.35">
      <c r="A29" s="8">
        <f t="shared" si="0"/>
        <v>27</v>
      </c>
      <c r="B29" s="1" t="s">
        <v>257</v>
      </c>
      <c r="C29" s="7">
        <v>40000</v>
      </c>
      <c r="D29" s="7">
        <v>40000</v>
      </c>
      <c r="E29" s="1" t="s">
        <v>53</v>
      </c>
      <c r="F29" s="1" t="s">
        <v>311</v>
      </c>
      <c r="G29" s="1" t="s">
        <v>311</v>
      </c>
      <c r="H29" s="1" t="s">
        <v>74</v>
      </c>
      <c r="I29" s="1" t="s">
        <v>287</v>
      </c>
    </row>
    <row r="30" spans="1:9" x14ac:dyDescent="0.35">
      <c r="A30" s="8">
        <f t="shared" si="0"/>
        <v>28</v>
      </c>
      <c r="B30" s="1" t="s">
        <v>258</v>
      </c>
      <c r="C30" s="7">
        <v>34000</v>
      </c>
      <c r="D30" s="7">
        <v>34000</v>
      </c>
      <c r="E30" s="1" t="s">
        <v>53</v>
      </c>
      <c r="F30" s="1" t="s">
        <v>312</v>
      </c>
      <c r="G30" s="1" t="s">
        <v>312</v>
      </c>
      <c r="H30" s="1" t="s">
        <v>74</v>
      </c>
      <c r="I30" s="1" t="s">
        <v>288</v>
      </c>
    </row>
    <row r="31" spans="1:9" x14ac:dyDescent="0.35">
      <c r="A31" s="8">
        <f t="shared" si="0"/>
        <v>29</v>
      </c>
      <c r="B31" s="1" t="s">
        <v>259</v>
      </c>
      <c r="C31" s="7">
        <v>25776.45</v>
      </c>
      <c r="D31" s="7">
        <v>25776.45</v>
      </c>
      <c r="E31" s="1" t="s">
        <v>53</v>
      </c>
      <c r="F31" s="1" t="s">
        <v>313</v>
      </c>
      <c r="G31" s="1" t="s">
        <v>313</v>
      </c>
      <c r="H31" s="1" t="s">
        <v>1093</v>
      </c>
      <c r="I31" s="1" t="s">
        <v>289</v>
      </c>
    </row>
    <row r="32" spans="1:9" x14ac:dyDescent="0.35">
      <c r="A32" s="8">
        <f t="shared" si="0"/>
        <v>30</v>
      </c>
      <c r="B32" s="1" t="s">
        <v>260</v>
      </c>
      <c r="C32" s="7">
        <v>133821.45000000001</v>
      </c>
      <c r="D32" s="7">
        <v>133821.45000000001</v>
      </c>
      <c r="E32" s="1" t="s">
        <v>53</v>
      </c>
      <c r="F32" s="1" t="s">
        <v>314</v>
      </c>
      <c r="G32" s="1" t="s">
        <v>314</v>
      </c>
      <c r="H32" s="1" t="s">
        <v>1093</v>
      </c>
      <c r="I32" s="1" t="s">
        <v>290</v>
      </c>
    </row>
    <row r="33" spans="1:9" x14ac:dyDescent="0.35">
      <c r="A33" s="8">
        <f t="shared" si="0"/>
        <v>31</v>
      </c>
      <c r="B33" s="1" t="s">
        <v>261</v>
      </c>
      <c r="C33" s="7">
        <v>38770</v>
      </c>
      <c r="D33" s="7">
        <v>38770</v>
      </c>
      <c r="E33" s="1" t="s">
        <v>53</v>
      </c>
      <c r="F33" s="1" t="s">
        <v>315</v>
      </c>
      <c r="G33" s="1" t="s">
        <v>315</v>
      </c>
      <c r="H33" s="1" t="s">
        <v>74</v>
      </c>
      <c r="I33" s="1" t="s">
        <v>291</v>
      </c>
    </row>
    <row r="34" spans="1:9" x14ac:dyDescent="0.35">
      <c r="A34" s="8">
        <f t="shared" si="0"/>
        <v>32</v>
      </c>
      <c r="B34" s="1" t="s">
        <v>262</v>
      </c>
      <c r="C34" s="7">
        <v>23900</v>
      </c>
      <c r="D34" s="7">
        <v>23900</v>
      </c>
      <c r="E34" s="1" t="s">
        <v>53</v>
      </c>
      <c r="F34" s="1" t="s">
        <v>316</v>
      </c>
      <c r="G34" s="1" t="s">
        <v>316</v>
      </c>
      <c r="H34" s="1" t="s">
        <v>74</v>
      </c>
      <c r="I34" s="1" t="s">
        <v>292</v>
      </c>
    </row>
    <row r="35" spans="1:9" x14ac:dyDescent="0.35">
      <c r="A35" s="8">
        <f t="shared" si="0"/>
        <v>33</v>
      </c>
      <c r="B35" s="1" t="s">
        <v>263</v>
      </c>
      <c r="C35" s="7">
        <v>4900</v>
      </c>
      <c r="D35" s="7">
        <v>4900</v>
      </c>
      <c r="E35" s="1" t="s">
        <v>53</v>
      </c>
      <c r="F35" s="1" t="s">
        <v>317</v>
      </c>
      <c r="G35" s="1" t="s">
        <v>317</v>
      </c>
      <c r="H35" s="1" t="s">
        <v>74</v>
      </c>
      <c r="I35" s="1" t="s">
        <v>293</v>
      </c>
    </row>
    <row r="36" spans="1:9" x14ac:dyDescent="0.35">
      <c r="A36" s="8">
        <f t="shared" si="0"/>
        <v>34</v>
      </c>
      <c r="B36" s="1" t="s">
        <v>264</v>
      </c>
      <c r="C36" s="7">
        <v>6900</v>
      </c>
      <c r="D36" s="7">
        <v>6900</v>
      </c>
      <c r="E36" s="1" t="s">
        <v>53</v>
      </c>
      <c r="F36" s="1" t="s">
        <v>318</v>
      </c>
      <c r="G36" s="1" t="s">
        <v>318</v>
      </c>
      <c r="H36" s="1" t="s">
        <v>74</v>
      </c>
      <c r="I36" s="1" t="s">
        <v>294</v>
      </c>
    </row>
    <row r="37" spans="1:9" x14ac:dyDescent="0.35">
      <c r="A37" s="8">
        <f t="shared" si="0"/>
        <v>35</v>
      </c>
      <c r="B37" s="1" t="s">
        <v>265</v>
      </c>
      <c r="C37" s="7">
        <v>28160</v>
      </c>
      <c r="D37" s="7">
        <v>28160</v>
      </c>
      <c r="E37" s="1" t="s">
        <v>53</v>
      </c>
      <c r="F37" s="1" t="s">
        <v>319</v>
      </c>
      <c r="G37" s="1" t="s">
        <v>319</v>
      </c>
      <c r="H37" s="1" t="s">
        <v>74</v>
      </c>
      <c r="I37" s="1" t="s">
        <v>295</v>
      </c>
    </row>
  </sheetData>
  <mergeCells count="1">
    <mergeCell ref="A1:I1"/>
  </mergeCells>
  <pageMargins left="0.39583333333333331" right="0.3125" top="0.75" bottom="0.75" header="0.3" footer="0.3"/>
  <pageSetup paperSize="9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F5DE0-5514-4CB9-9345-7CC38F103D5D}">
  <dimension ref="A1:J64"/>
  <sheetViews>
    <sheetView view="pageBreakPreview" topLeftCell="A55" zoomScaleNormal="100" zoomScaleSheetLayoutView="100" workbookViewId="0">
      <selection activeCell="C3" sqref="C3:C63"/>
    </sheetView>
  </sheetViews>
  <sheetFormatPr defaultRowHeight="21" x14ac:dyDescent="0.35"/>
  <cols>
    <col min="1" max="1" width="6.375" style="11" customWidth="1"/>
    <col min="2" max="2" width="13.5" style="11" customWidth="1"/>
    <col min="3" max="3" width="16.125" style="17" customWidth="1"/>
    <col min="4" max="4" width="13.875" style="17" customWidth="1"/>
    <col min="5" max="5" width="10.75" style="11" customWidth="1"/>
    <col min="6" max="7" width="17.875" style="11" customWidth="1"/>
    <col min="8" max="8" width="18.375" style="11" customWidth="1"/>
    <col min="9" max="9" width="22.25" style="11" customWidth="1"/>
    <col min="10" max="16384" width="9" style="11"/>
  </cols>
  <sheetData>
    <row r="1" spans="1:10" ht="77.25" customHeight="1" x14ac:dyDescent="0.35">
      <c r="A1" s="25" t="s">
        <v>755</v>
      </c>
      <c r="B1" s="25"/>
      <c r="C1" s="25"/>
      <c r="D1" s="25"/>
      <c r="E1" s="25"/>
      <c r="F1" s="25"/>
      <c r="G1" s="25"/>
      <c r="H1" s="25"/>
      <c r="I1" s="25"/>
      <c r="J1" s="10"/>
    </row>
    <row r="2" spans="1:10" ht="42" x14ac:dyDescent="0.35">
      <c r="A2" s="12" t="s">
        <v>2</v>
      </c>
      <c r="B2" s="12" t="s">
        <v>8</v>
      </c>
      <c r="C2" s="18" t="s">
        <v>9</v>
      </c>
      <c r="D2" s="18" t="s">
        <v>10</v>
      </c>
      <c r="E2" s="12" t="s">
        <v>11</v>
      </c>
      <c r="F2" s="13" t="s">
        <v>18</v>
      </c>
      <c r="G2" s="13" t="s">
        <v>19</v>
      </c>
      <c r="H2" s="12" t="s">
        <v>12</v>
      </c>
      <c r="I2" s="13" t="s">
        <v>13</v>
      </c>
    </row>
    <row r="3" spans="1:10" ht="36" customHeight="1" x14ac:dyDescent="0.35">
      <c r="A3" s="1">
        <v>1</v>
      </c>
      <c r="B3" s="1" t="s">
        <v>320</v>
      </c>
      <c r="C3" s="7">
        <v>494000</v>
      </c>
      <c r="D3" s="7">
        <v>495484.82</v>
      </c>
      <c r="E3" s="1" t="s">
        <v>53</v>
      </c>
      <c r="F3" s="1" t="s">
        <v>372</v>
      </c>
      <c r="G3" s="1" t="s">
        <v>372</v>
      </c>
      <c r="H3" s="1" t="s">
        <v>74</v>
      </c>
      <c r="I3" s="1" t="s">
        <v>399</v>
      </c>
    </row>
    <row r="4" spans="1:10" ht="36.75" customHeight="1" x14ac:dyDescent="0.35">
      <c r="A4" s="8">
        <f>+A3+1</f>
        <v>2</v>
      </c>
      <c r="B4" s="1" t="s">
        <v>321</v>
      </c>
      <c r="C4" s="7">
        <v>304000</v>
      </c>
      <c r="D4" s="7">
        <v>305040.2</v>
      </c>
      <c r="E4" s="1" t="s">
        <v>53</v>
      </c>
      <c r="F4" s="1" t="s">
        <v>373</v>
      </c>
      <c r="G4" s="1" t="s">
        <v>373</v>
      </c>
      <c r="H4" s="1" t="s">
        <v>74</v>
      </c>
      <c r="I4" s="1" t="s">
        <v>400</v>
      </c>
    </row>
    <row r="5" spans="1:10" ht="36.75" customHeight="1" x14ac:dyDescent="0.35">
      <c r="A5" s="8">
        <f t="shared" ref="A5:A64" si="0">+A4+1</f>
        <v>3</v>
      </c>
      <c r="B5" s="1" t="s">
        <v>322</v>
      </c>
      <c r="C5" s="7">
        <v>494000</v>
      </c>
      <c r="D5" s="7">
        <v>495104</v>
      </c>
      <c r="E5" s="1" t="s">
        <v>53</v>
      </c>
      <c r="F5" s="1" t="s">
        <v>372</v>
      </c>
      <c r="G5" s="1" t="s">
        <v>372</v>
      </c>
      <c r="H5" s="1" t="s">
        <v>74</v>
      </c>
      <c r="I5" s="1" t="s">
        <v>401</v>
      </c>
    </row>
    <row r="6" spans="1:10" ht="38.25" customHeight="1" x14ac:dyDescent="0.35">
      <c r="A6" s="8">
        <f t="shared" si="0"/>
        <v>4</v>
      </c>
      <c r="B6" s="1" t="s">
        <v>323</v>
      </c>
      <c r="C6" s="7">
        <v>22095.5</v>
      </c>
      <c r="D6" s="7">
        <v>22095.5</v>
      </c>
      <c r="E6" s="1" t="s">
        <v>53</v>
      </c>
      <c r="F6" s="1" t="s">
        <v>374</v>
      </c>
      <c r="G6" s="1" t="s">
        <v>374</v>
      </c>
      <c r="H6" s="1" t="s">
        <v>74</v>
      </c>
      <c r="I6" s="1" t="s">
        <v>402</v>
      </c>
    </row>
    <row r="7" spans="1:10" ht="37.5" customHeight="1" x14ac:dyDescent="0.35">
      <c r="A7" s="8">
        <f t="shared" si="0"/>
        <v>5</v>
      </c>
      <c r="B7" s="1" t="s">
        <v>324</v>
      </c>
      <c r="C7" s="7">
        <v>7000</v>
      </c>
      <c r="D7" s="7">
        <v>7000</v>
      </c>
      <c r="E7" s="1" t="s">
        <v>53</v>
      </c>
      <c r="F7" s="1" t="s">
        <v>134</v>
      </c>
      <c r="G7" s="1" t="s">
        <v>134</v>
      </c>
      <c r="H7" s="1" t="s">
        <v>74</v>
      </c>
      <c r="I7" s="1" t="s">
        <v>403</v>
      </c>
    </row>
    <row r="8" spans="1:10" ht="37.5" customHeight="1" x14ac:dyDescent="0.35">
      <c r="A8" s="8">
        <f t="shared" si="0"/>
        <v>6</v>
      </c>
      <c r="B8" s="1" t="s">
        <v>324</v>
      </c>
      <c r="C8" s="7">
        <v>7000</v>
      </c>
      <c r="D8" s="7">
        <v>7000</v>
      </c>
      <c r="E8" s="1" t="s">
        <v>53</v>
      </c>
      <c r="F8" s="1" t="s">
        <v>375</v>
      </c>
      <c r="G8" s="1" t="s">
        <v>375</v>
      </c>
      <c r="H8" s="1" t="s">
        <v>74</v>
      </c>
      <c r="I8" s="1" t="s">
        <v>404</v>
      </c>
    </row>
    <row r="9" spans="1:10" ht="39.75" customHeight="1" x14ac:dyDescent="0.35">
      <c r="A9" s="8">
        <f t="shared" si="0"/>
        <v>7</v>
      </c>
      <c r="B9" s="1" t="s">
        <v>324</v>
      </c>
      <c r="C9" s="7">
        <v>7000</v>
      </c>
      <c r="D9" s="7">
        <v>7000</v>
      </c>
      <c r="E9" s="1" t="s">
        <v>53</v>
      </c>
      <c r="F9" s="1" t="s">
        <v>132</v>
      </c>
      <c r="G9" s="1" t="s">
        <v>132</v>
      </c>
      <c r="H9" s="1" t="s">
        <v>74</v>
      </c>
      <c r="I9" s="1" t="s">
        <v>405</v>
      </c>
    </row>
    <row r="10" spans="1:10" x14ac:dyDescent="0.35">
      <c r="A10" s="8">
        <f t="shared" si="0"/>
        <v>8</v>
      </c>
      <c r="B10" s="1" t="s">
        <v>324</v>
      </c>
      <c r="C10" s="7">
        <v>7000</v>
      </c>
      <c r="D10" s="7">
        <v>7000</v>
      </c>
      <c r="E10" s="1" t="s">
        <v>53</v>
      </c>
      <c r="F10" s="1" t="s">
        <v>133</v>
      </c>
      <c r="G10" s="1" t="s">
        <v>133</v>
      </c>
      <c r="H10" s="1" t="s">
        <v>74</v>
      </c>
      <c r="I10" s="1" t="s">
        <v>406</v>
      </c>
    </row>
    <row r="11" spans="1:10" x14ac:dyDescent="0.35">
      <c r="A11" s="8">
        <f t="shared" si="0"/>
        <v>9</v>
      </c>
      <c r="B11" s="1" t="s">
        <v>324</v>
      </c>
      <c r="C11" s="7">
        <v>7000</v>
      </c>
      <c r="D11" s="7">
        <v>7000</v>
      </c>
      <c r="E11" s="1" t="s">
        <v>53</v>
      </c>
      <c r="F11" s="1" t="s">
        <v>135</v>
      </c>
      <c r="G11" s="1" t="s">
        <v>135</v>
      </c>
      <c r="H11" s="1" t="s">
        <v>74</v>
      </c>
      <c r="I11" s="1" t="s">
        <v>407</v>
      </c>
    </row>
    <row r="12" spans="1:10" x14ac:dyDescent="0.35">
      <c r="A12" s="8">
        <f t="shared" si="0"/>
        <v>10</v>
      </c>
      <c r="B12" s="1" t="s">
        <v>325</v>
      </c>
      <c r="C12" s="7">
        <v>9000</v>
      </c>
      <c r="D12" s="7">
        <v>9000</v>
      </c>
      <c r="E12" s="1" t="s">
        <v>53</v>
      </c>
      <c r="F12" s="1" t="s">
        <v>129</v>
      </c>
      <c r="G12" s="1" t="s">
        <v>129</v>
      </c>
      <c r="H12" s="1" t="s">
        <v>74</v>
      </c>
      <c r="I12" s="1" t="s">
        <v>408</v>
      </c>
    </row>
    <row r="13" spans="1:10" x14ac:dyDescent="0.35">
      <c r="A13" s="8">
        <f t="shared" si="0"/>
        <v>11</v>
      </c>
      <c r="B13" s="1" t="s">
        <v>325</v>
      </c>
      <c r="C13" s="7">
        <v>9000</v>
      </c>
      <c r="D13" s="7">
        <v>9000</v>
      </c>
      <c r="E13" s="1" t="s">
        <v>53</v>
      </c>
      <c r="F13" s="1" t="s">
        <v>376</v>
      </c>
      <c r="G13" s="1" t="s">
        <v>376</v>
      </c>
      <c r="H13" s="1" t="s">
        <v>74</v>
      </c>
      <c r="I13" s="1" t="s">
        <v>409</v>
      </c>
    </row>
    <row r="14" spans="1:10" x14ac:dyDescent="0.35">
      <c r="A14" s="8">
        <f t="shared" si="0"/>
        <v>12</v>
      </c>
      <c r="B14" s="1" t="s">
        <v>325</v>
      </c>
      <c r="C14" s="7">
        <v>9000</v>
      </c>
      <c r="D14" s="7">
        <v>9000</v>
      </c>
      <c r="E14" s="1" t="s">
        <v>53</v>
      </c>
      <c r="F14" s="1" t="s">
        <v>127</v>
      </c>
      <c r="G14" s="1" t="s">
        <v>127</v>
      </c>
      <c r="H14" s="1" t="s">
        <v>74</v>
      </c>
      <c r="I14" s="1" t="s">
        <v>410</v>
      </c>
    </row>
    <row r="15" spans="1:10" x14ac:dyDescent="0.35">
      <c r="A15" s="8">
        <f t="shared" si="0"/>
        <v>13</v>
      </c>
      <c r="B15" s="1" t="s">
        <v>325</v>
      </c>
      <c r="C15" s="7">
        <v>9000</v>
      </c>
      <c r="D15" s="7">
        <v>9000</v>
      </c>
      <c r="E15" s="1" t="s">
        <v>53</v>
      </c>
      <c r="F15" s="1" t="s">
        <v>130</v>
      </c>
      <c r="G15" s="1" t="s">
        <v>130</v>
      </c>
      <c r="H15" s="1" t="s">
        <v>74</v>
      </c>
      <c r="I15" s="1" t="s">
        <v>411</v>
      </c>
    </row>
    <row r="16" spans="1:10" x14ac:dyDescent="0.35">
      <c r="A16" s="8">
        <f t="shared" si="0"/>
        <v>14</v>
      </c>
      <c r="B16" s="1" t="s">
        <v>326</v>
      </c>
      <c r="C16" s="7">
        <v>10000</v>
      </c>
      <c r="D16" s="7">
        <v>10000</v>
      </c>
      <c r="E16" s="1" t="s">
        <v>53</v>
      </c>
      <c r="F16" s="1" t="s">
        <v>131</v>
      </c>
      <c r="G16" s="1" t="s">
        <v>131</v>
      </c>
      <c r="H16" s="1" t="s">
        <v>74</v>
      </c>
      <c r="I16" s="1" t="s">
        <v>412</v>
      </c>
    </row>
    <row r="17" spans="1:9" x14ac:dyDescent="0.35">
      <c r="A17" s="8">
        <f t="shared" si="0"/>
        <v>15</v>
      </c>
      <c r="B17" s="1" t="s">
        <v>327</v>
      </c>
      <c r="C17" s="7">
        <v>9000</v>
      </c>
      <c r="D17" s="7">
        <v>9000</v>
      </c>
      <c r="E17" s="1" t="s">
        <v>53</v>
      </c>
      <c r="F17" s="1" t="s">
        <v>123</v>
      </c>
      <c r="G17" s="1" t="s">
        <v>123</v>
      </c>
      <c r="H17" s="1" t="s">
        <v>74</v>
      </c>
      <c r="I17" s="1" t="s">
        <v>413</v>
      </c>
    </row>
    <row r="18" spans="1:9" x14ac:dyDescent="0.35">
      <c r="A18" s="8">
        <f t="shared" si="0"/>
        <v>16</v>
      </c>
      <c r="B18" s="1" t="s">
        <v>328</v>
      </c>
      <c r="C18" s="7">
        <v>9000</v>
      </c>
      <c r="D18" s="7">
        <v>9000</v>
      </c>
      <c r="E18" s="1" t="s">
        <v>53</v>
      </c>
      <c r="F18" s="1" t="s">
        <v>122</v>
      </c>
      <c r="G18" s="1" t="s">
        <v>122</v>
      </c>
      <c r="H18" s="1" t="s">
        <v>74</v>
      </c>
      <c r="I18" s="1" t="s">
        <v>414</v>
      </c>
    </row>
    <row r="19" spans="1:9" x14ac:dyDescent="0.35">
      <c r="A19" s="8">
        <f t="shared" si="0"/>
        <v>17</v>
      </c>
      <c r="B19" s="1" t="s">
        <v>329</v>
      </c>
      <c r="C19" s="7">
        <v>6000</v>
      </c>
      <c r="D19" s="7">
        <v>6000</v>
      </c>
      <c r="E19" s="1" t="s">
        <v>53</v>
      </c>
      <c r="F19" s="1" t="s">
        <v>126</v>
      </c>
      <c r="G19" s="1" t="s">
        <v>126</v>
      </c>
      <c r="H19" s="1" t="s">
        <v>74</v>
      </c>
      <c r="I19" s="1" t="s">
        <v>415</v>
      </c>
    </row>
    <row r="20" spans="1:9" x14ac:dyDescent="0.35">
      <c r="A20" s="8">
        <f t="shared" si="0"/>
        <v>18</v>
      </c>
      <c r="B20" s="1" t="s">
        <v>330</v>
      </c>
      <c r="C20" s="7">
        <v>25000</v>
      </c>
      <c r="D20" s="7">
        <v>25000</v>
      </c>
      <c r="E20" s="1" t="s">
        <v>53</v>
      </c>
      <c r="F20" s="1" t="s">
        <v>377</v>
      </c>
      <c r="G20" s="1" t="s">
        <v>377</v>
      </c>
      <c r="H20" s="1" t="s">
        <v>74</v>
      </c>
      <c r="I20" s="1" t="s">
        <v>416</v>
      </c>
    </row>
    <row r="21" spans="1:9" x14ac:dyDescent="0.35">
      <c r="A21" s="8">
        <f t="shared" si="0"/>
        <v>19</v>
      </c>
      <c r="B21" s="1" t="s">
        <v>331</v>
      </c>
      <c r="C21" s="7">
        <v>50000</v>
      </c>
      <c r="D21" s="7">
        <v>51110</v>
      </c>
      <c r="E21" s="1" t="s">
        <v>53</v>
      </c>
      <c r="F21" s="1" t="s">
        <v>299</v>
      </c>
      <c r="G21" s="1" t="s">
        <v>299</v>
      </c>
      <c r="H21" s="1" t="s">
        <v>74</v>
      </c>
      <c r="I21" s="1" t="s">
        <v>417</v>
      </c>
    </row>
    <row r="22" spans="1:9" x14ac:dyDescent="0.35">
      <c r="A22" s="8">
        <f t="shared" si="0"/>
        <v>20</v>
      </c>
      <c r="B22" s="1" t="s">
        <v>332</v>
      </c>
      <c r="C22" s="7">
        <v>80000</v>
      </c>
      <c r="D22" s="7">
        <v>80081.88</v>
      </c>
      <c r="E22" s="1" t="s">
        <v>53</v>
      </c>
      <c r="F22" s="1" t="s">
        <v>378</v>
      </c>
      <c r="G22" s="1" t="s">
        <v>378</v>
      </c>
      <c r="H22" s="1" t="s">
        <v>74</v>
      </c>
      <c r="I22" s="1" t="s">
        <v>418</v>
      </c>
    </row>
    <row r="23" spans="1:9" x14ac:dyDescent="0.35">
      <c r="A23" s="8">
        <f t="shared" si="0"/>
        <v>21</v>
      </c>
      <c r="B23" s="1" t="s">
        <v>333</v>
      </c>
      <c r="C23" s="7">
        <v>20000</v>
      </c>
      <c r="D23" s="7">
        <v>20160.47</v>
      </c>
      <c r="E23" s="1" t="s">
        <v>53</v>
      </c>
      <c r="F23" s="1" t="s">
        <v>379</v>
      </c>
      <c r="G23" s="1" t="s">
        <v>379</v>
      </c>
      <c r="H23" s="1" t="s">
        <v>74</v>
      </c>
      <c r="I23" s="1" t="s">
        <v>419</v>
      </c>
    </row>
    <row r="24" spans="1:9" x14ac:dyDescent="0.35">
      <c r="A24" s="8">
        <f t="shared" si="0"/>
        <v>22</v>
      </c>
      <c r="B24" s="1" t="s">
        <v>334</v>
      </c>
      <c r="C24" s="7">
        <v>99000</v>
      </c>
      <c r="D24" s="7">
        <v>100242.35</v>
      </c>
      <c r="E24" s="1" t="s">
        <v>53</v>
      </c>
      <c r="F24" s="1" t="s">
        <v>380</v>
      </c>
      <c r="G24" s="1" t="s">
        <v>380</v>
      </c>
      <c r="H24" s="1" t="s">
        <v>74</v>
      </c>
      <c r="I24" s="1" t="s">
        <v>420</v>
      </c>
    </row>
    <row r="25" spans="1:9" x14ac:dyDescent="0.35">
      <c r="A25" s="8">
        <f t="shared" si="0"/>
        <v>23</v>
      </c>
      <c r="B25" s="1" t="s">
        <v>335</v>
      </c>
      <c r="C25" s="7">
        <v>119000</v>
      </c>
      <c r="D25" s="7">
        <v>120962.84</v>
      </c>
      <c r="E25" s="1" t="s">
        <v>53</v>
      </c>
      <c r="F25" s="1" t="s">
        <v>381</v>
      </c>
      <c r="G25" s="1" t="s">
        <v>381</v>
      </c>
      <c r="H25" s="1" t="s">
        <v>74</v>
      </c>
      <c r="I25" s="1" t="s">
        <v>421</v>
      </c>
    </row>
    <row r="26" spans="1:9" x14ac:dyDescent="0.35">
      <c r="A26" s="8">
        <f t="shared" si="0"/>
        <v>24</v>
      </c>
      <c r="B26" s="1" t="s">
        <v>336</v>
      </c>
      <c r="C26" s="7">
        <v>99000</v>
      </c>
      <c r="D26" s="7">
        <v>100242.35</v>
      </c>
      <c r="E26" s="1" t="s">
        <v>53</v>
      </c>
      <c r="F26" s="1" t="s">
        <v>380</v>
      </c>
      <c r="G26" s="1" t="s">
        <v>380</v>
      </c>
      <c r="H26" s="1" t="s">
        <v>74</v>
      </c>
      <c r="I26" s="1" t="s">
        <v>422</v>
      </c>
    </row>
    <row r="27" spans="1:9" x14ac:dyDescent="0.35">
      <c r="A27" s="8">
        <f t="shared" si="0"/>
        <v>25</v>
      </c>
      <c r="B27" s="1" t="s">
        <v>337</v>
      </c>
      <c r="C27" s="7">
        <v>50000</v>
      </c>
      <c r="D27" s="7">
        <v>50121.17</v>
      </c>
      <c r="E27" s="1" t="s">
        <v>53</v>
      </c>
      <c r="F27" s="1" t="s">
        <v>299</v>
      </c>
      <c r="G27" s="1" t="s">
        <v>299</v>
      </c>
      <c r="H27" s="1" t="s">
        <v>74</v>
      </c>
      <c r="I27" s="1" t="s">
        <v>423</v>
      </c>
    </row>
    <row r="28" spans="1:9" x14ac:dyDescent="0.35">
      <c r="A28" s="8">
        <f t="shared" si="0"/>
        <v>26</v>
      </c>
      <c r="B28" s="1" t="s">
        <v>338</v>
      </c>
      <c r="C28" s="7">
        <v>6000</v>
      </c>
      <c r="D28" s="7">
        <v>6000</v>
      </c>
      <c r="E28" s="1" t="s">
        <v>53</v>
      </c>
      <c r="F28" s="1" t="s">
        <v>126</v>
      </c>
      <c r="G28" s="1" t="s">
        <v>126</v>
      </c>
      <c r="H28" s="1" t="s">
        <v>74</v>
      </c>
      <c r="I28" s="1" t="s">
        <v>424</v>
      </c>
    </row>
    <row r="29" spans="1:9" x14ac:dyDescent="0.35">
      <c r="A29" s="8">
        <f t="shared" si="0"/>
        <v>27</v>
      </c>
      <c r="B29" s="1" t="s">
        <v>339</v>
      </c>
      <c r="C29" s="7">
        <v>50000</v>
      </c>
      <c r="D29" s="7">
        <v>50121.17</v>
      </c>
      <c r="E29" s="1" t="s">
        <v>53</v>
      </c>
      <c r="F29" s="1" t="s">
        <v>299</v>
      </c>
      <c r="G29" s="1" t="s">
        <v>299</v>
      </c>
      <c r="H29" s="1" t="s">
        <v>74</v>
      </c>
      <c r="I29" s="1" t="s">
        <v>425</v>
      </c>
    </row>
    <row r="30" spans="1:9" x14ac:dyDescent="0.35">
      <c r="A30" s="8">
        <f t="shared" si="0"/>
        <v>28</v>
      </c>
      <c r="B30" s="1" t="s">
        <v>340</v>
      </c>
      <c r="C30" s="7">
        <v>50000</v>
      </c>
      <c r="D30" s="7">
        <v>50121.17</v>
      </c>
      <c r="E30" s="1" t="s">
        <v>53</v>
      </c>
      <c r="F30" s="1" t="s">
        <v>299</v>
      </c>
      <c r="G30" s="1" t="s">
        <v>299</v>
      </c>
      <c r="H30" s="1" t="s">
        <v>74</v>
      </c>
      <c r="I30" s="1" t="s">
        <v>426</v>
      </c>
    </row>
    <row r="31" spans="1:9" x14ac:dyDescent="0.35">
      <c r="A31" s="8">
        <f t="shared" si="0"/>
        <v>29</v>
      </c>
      <c r="B31" s="1" t="s">
        <v>341</v>
      </c>
      <c r="C31" s="7">
        <v>99000</v>
      </c>
      <c r="D31" s="7">
        <v>100242.35</v>
      </c>
      <c r="E31" s="1" t="s">
        <v>53</v>
      </c>
      <c r="F31" s="1" t="s">
        <v>380</v>
      </c>
      <c r="G31" s="1" t="s">
        <v>380</v>
      </c>
      <c r="H31" s="1" t="s">
        <v>74</v>
      </c>
      <c r="I31" s="1" t="s">
        <v>427</v>
      </c>
    </row>
    <row r="32" spans="1:9" x14ac:dyDescent="0.35">
      <c r="A32" s="8">
        <f t="shared" si="0"/>
        <v>30</v>
      </c>
      <c r="B32" s="1" t="s">
        <v>342</v>
      </c>
      <c r="C32" s="7">
        <v>99000</v>
      </c>
      <c r="D32" s="7">
        <v>100242.34</v>
      </c>
      <c r="E32" s="1" t="s">
        <v>53</v>
      </c>
      <c r="F32" s="1" t="s">
        <v>380</v>
      </c>
      <c r="G32" s="1" t="s">
        <v>380</v>
      </c>
      <c r="H32" s="1" t="s">
        <v>74</v>
      </c>
      <c r="I32" s="1" t="s">
        <v>428</v>
      </c>
    </row>
    <row r="33" spans="1:9" x14ac:dyDescent="0.35">
      <c r="A33" s="8">
        <f t="shared" si="0"/>
        <v>31</v>
      </c>
      <c r="B33" s="1" t="s">
        <v>343</v>
      </c>
      <c r="C33" s="7">
        <v>199000</v>
      </c>
      <c r="D33" s="7">
        <v>200484.7</v>
      </c>
      <c r="E33" s="1" t="s">
        <v>53</v>
      </c>
      <c r="F33" s="1" t="s">
        <v>382</v>
      </c>
      <c r="G33" s="1" t="s">
        <v>382</v>
      </c>
      <c r="H33" s="1" t="s">
        <v>74</v>
      </c>
      <c r="I33" s="1" t="s">
        <v>429</v>
      </c>
    </row>
    <row r="34" spans="1:9" x14ac:dyDescent="0.35">
      <c r="A34" s="8">
        <f t="shared" si="0"/>
        <v>32</v>
      </c>
      <c r="B34" s="1" t="s">
        <v>344</v>
      </c>
      <c r="C34" s="7">
        <v>9000</v>
      </c>
      <c r="D34" s="7">
        <v>9000</v>
      </c>
      <c r="E34" s="1" t="s">
        <v>53</v>
      </c>
      <c r="F34" s="1" t="s">
        <v>122</v>
      </c>
      <c r="G34" s="1" t="s">
        <v>122</v>
      </c>
      <c r="H34" s="1" t="s">
        <v>74</v>
      </c>
      <c r="I34" s="1" t="s">
        <v>430</v>
      </c>
    </row>
    <row r="35" spans="1:9" x14ac:dyDescent="0.35">
      <c r="A35" s="8">
        <f t="shared" si="0"/>
        <v>33</v>
      </c>
      <c r="B35" s="1" t="s">
        <v>345</v>
      </c>
      <c r="C35" s="7">
        <v>99000</v>
      </c>
      <c r="D35" s="7">
        <v>100242.35</v>
      </c>
      <c r="E35" s="1" t="s">
        <v>53</v>
      </c>
      <c r="F35" s="1" t="s">
        <v>380</v>
      </c>
      <c r="G35" s="1" t="s">
        <v>380</v>
      </c>
      <c r="H35" s="1" t="s">
        <v>74</v>
      </c>
      <c r="I35" s="1" t="s">
        <v>431</v>
      </c>
    </row>
    <row r="36" spans="1:9" x14ac:dyDescent="0.35">
      <c r="A36" s="8">
        <f t="shared" si="0"/>
        <v>34</v>
      </c>
      <c r="B36" s="1" t="s">
        <v>346</v>
      </c>
      <c r="C36" s="7">
        <v>99000</v>
      </c>
      <c r="D36" s="7">
        <v>100242.35</v>
      </c>
      <c r="E36" s="1" t="s">
        <v>53</v>
      </c>
      <c r="F36" s="1" t="s">
        <v>380</v>
      </c>
      <c r="G36" s="1" t="s">
        <v>380</v>
      </c>
      <c r="H36" s="1" t="s">
        <v>74</v>
      </c>
      <c r="I36" s="1" t="s">
        <v>432</v>
      </c>
    </row>
    <row r="37" spans="1:9" x14ac:dyDescent="0.35">
      <c r="A37" s="8">
        <f t="shared" si="0"/>
        <v>35</v>
      </c>
      <c r="B37" s="1" t="s">
        <v>347</v>
      </c>
      <c r="C37" s="7">
        <v>99000</v>
      </c>
      <c r="D37" s="7">
        <v>100242.35</v>
      </c>
      <c r="E37" s="1" t="s">
        <v>53</v>
      </c>
      <c r="F37" s="1" t="s">
        <v>380</v>
      </c>
      <c r="G37" s="1" t="s">
        <v>380</v>
      </c>
      <c r="H37" s="1" t="s">
        <v>74</v>
      </c>
      <c r="I37" s="1" t="s">
        <v>433</v>
      </c>
    </row>
    <row r="38" spans="1:9" x14ac:dyDescent="0.35">
      <c r="A38" s="8">
        <f t="shared" si="0"/>
        <v>36</v>
      </c>
      <c r="B38" s="1" t="s">
        <v>348</v>
      </c>
      <c r="C38" s="7">
        <v>199000</v>
      </c>
      <c r="D38" s="7">
        <v>200484.7</v>
      </c>
      <c r="E38" s="1" t="s">
        <v>53</v>
      </c>
      <c r="F38" s="1" t="s">
        <v>382</v>
      </c>
      <c r="G38" s="1" t="s">
        <v>382</v>
      </c>
      <c r="H38" s="1" t="s">
        <v>74</v>
      </c>
      <c r="I38" s="1" t="s">
        <v>434</v>
      </c>
    </row>
    <row r="39" spans="1:9" x14ac:dyDescent="0.35">
      <c r="A39" s="8">
        <f t="shared" si="0"/>
        <v>37</v>
      </c>
      <c r="B39" s="1" t="s">
        <v>349</v>
      </c>
      <c r="C39" s="7">
        <v>9000</v>
      </c>
      <c r="D39" s="7">
        <v>9000</v>
      </c>
      <c r="E39" s="1" t="s">
        <v>53</v>
      </c>
      <c r="F39" s="1" t="s">
        <v>123</v>
      </c>
      <c r="G39" s="1" t="s">
        <v>123</v>
      </c>
      <c r="H39" s="1" t="s">
        <v>74</v>
      </c>
      <c r="I39" s="1" t="s">
        <v>435</v>
      </c>
    </row>
    <row r="40" spans="1:9" x14ac:dyDescent="0.35">
      <c r="A40" s="8">
        <f t="shared" si="0"/>
        <v>38</v>
      </c>
      <c r="B40" s="1" t="s">
        <v>350</v>
      </c>
      <c r="C40" s="7">
        <v>10000</v>
      </c>
      <c r="D40" s="7">
        <v>10000</v>
      </c>
      <c r="E40" s="1" t="s">
        <v>53</v>
      </c>
      <c r="F40" s="1" t="s">
        <v>131</v>
      </c>
      <c r="G40" s="1" t="s">
        <v>131</v>
      </c>
      <c r="H40" s="1" t="s">
        <v>74</v>
      </c>
      <c r="I40" s="1" t="s">
        <v>436</v>
      </c>
    </row>
    <row r="41" spans="1:9" x14ac:dyDescent="0.35">
      <c r="A41" s="8">
        <f t="shared" si="0"/>
        <v>39</v>
      </c>
      <c r="B41" s="1" t="s">
        <v>351</v>
      </c>
      <c r="C41" s="7">
        <v>30000</v>
      </c>
      <c r="D41" s="7">
        <v>30240.71</v>
      </c>
      <c r="E41" s="1" t="s">
        <v>53</v>
      </c>
      <c r="F41" s="1" t="s">
        <v>383</v>
      </c>
      <c r="G41" s="1" t="s">
        <v>383</v>
      </c>
      <c r="H41" s="1" t="s">
        <v>74</v>
      </c>
      <c r="I41" s="1" t="s">
        <v>437</v>
      </c>
    </row>
    <row r="42" spans="1:9" x14ac:dyDescent="0.35">
      <c r="A42" s="8">
        <f t="shared" si="0"/>
        <v>40</v>
      </c>
      <c r="B42" s="1" t="s">
        <v>352</v>
      </c>
      <c r="C42" s="7">
        <v>9000</v>
      </c>
      <c r="D42" s="7">
        <v>9000</v>
      </c>
      <c r="E42" s="1" t="s">
        <v>53</v>
      </c>
      <c r="F42" s="1" t="s">
        <v>129</v>
      </c>
      <c r="G42" s="1" t="s">
        <v>129</v>
      </c>
      <c r="H42" s="1" t="s">
        <v>74</v>
      </c>
      <c r="I42" s="1" t="s">
        <v>438</v>
      </c>
    </row>
    <row r="43" spans="1:9" x14ac:dyDescent="0.35">
      <c r="A43" s="8">
        <f t="shared" si="0"/>
        <v>41</v>
      </c>
      <c r="B43" s="1" t="s">
        <v>353</v>
      </c>
      <c r="C43" s="7">
        <v>9000</v>
      </c>
      <c r="D43" s="7">
        <v>9000</v>
      </c>
      <c r="E43" s="1" t="s">
        <v>53</v>
      </c>
      <c r="F43" s="1" t="s">
        <v>376</v>
      </c>
      <c r="G43" s="1" t="s">
        <v>376</v>
      </c>
      <c r="H43" s="1" t="s">
        <v>74</v>
      </c>
      <c r="I43" s="1" t="s">
        <v>439</v>
      </c>
    </row>
    <row r="44" spans="1:9" x14ac:dyDescent="0.35">
      <c r="A44" s="8">
        <f t="shared" si="0"/>
        <v>42</v>
      </c>
      <c r="B44" s="1" t="s">
        <v>353</v>
      </c>
      <c r="C44" s="7">
        <v>9000</v>
      </c>
      <c r="D44" s="7">
        <v>9000</v>
      </c>
      <c r="E44" s="1" t="s">
        <v>53</v>
      </c>
      <c r="F44" s="1" t="s">
        <v>127</v>
      </c>
      <c r="G44" s="1" t="s">
        <v>127</v>
      </c>
      <c r="H44" s="1" t="s">
        <v>74</v>
      </c>
      <c r="I44" s="1" t="s">
        <v>440</v>
      </c>
    </row>
    <row r="45" spans="1:9" x14ac:dyDescent="0.35">
      <c r="A45" s="8">
        <f t="shared" si="0"/>
        <v>43</v>
      </c>
      <c r="B45" s="1" t="s">
        <v>353</v>
      </c>
      <c r="C45" s="7">
        <v>9000</v>
      </c>
      <c r="D45" s="7">
        <v>9000</v>
      </c>
      <c r="E45" s="1" t="s">
        <v>53</v>
      </c>
      <c r="F45" s="1" t="s">
        <v>130</v>
      </c>
      <c r="G45" s="1" t="s">
        <v>130</v>
      </c>
      <c r="H45" s="1" t="s">
        <v>74</v>
      </c>
      <c r="I45" s="1" t="s">
        <v>441</v>
      </c>
    </row>
    <row r="46" spans="1:9" x14ac:dyDescent="0.35">
      <c r="A46" s="8">
        <f t="shared" si="0"/>
        <v>44</v>
      </c>
      <c r="B46" s="1" t="s">
        <v>354</v>
      </c>
      <c r="C46" s="7">
        <v>7000</v>
      </c>
      <c r="D46" s="7">
        <v>7000</v>
      </c>
      <c r="E46" s="1" t="s">
        <v>53</v>
      </c>
      <c r="F46" s="1" t="s">
        <v>133</v>
      </c>
      <c r="G46" s="1" t="s">
        <v>133</v>
      </c>
      <c r="H46" s="1" t="s">
        <v>74</v>
      </c>
      <c r="I46" s="1" t="s">
        <v>442</v>
      </c>
    </row>
    <row r="47" spans="1:9" x14ac:dyDescent="0.35">
      <c r="A47" s="8">
        <f t="shared" si="0"/>
        <v>45</v>
      </c>
      <c r="B47" s="1" t="s">
        <v>355</v>
      </c>
      <c r="C47" s="7">
        <v>7000</v>
      </c>
      <c r="D47" s="7">
        <v>7000</v>
      </c>
      <c r="E47" s="1" t="s">
        <v>53</v>
      </c>
      <c r="F47" s="1" t="s">
        <v>135</v>
      </c>
      <c r="G47" s="1" t="s">
        <v>135</v>
      </c>
      <c r="H47" s="1" t="s">
        <v>74</v>
      </c>
      <c r="I47" s="1" t="s">
        <v>443</v>
      </c>
    </row>
    <row r="48" spans="1:9" x14ac:dyDescent="0.35">
      <c r="A48" s="8">
        <f t="shared" si="0"/>
        <v>46</v>
      </c>
      <c r="B48" s="1" t="s">
        <v>356</v>
      </c>
      <c r="C48" s="7">
        <v>7000</v>
      </c>
      <c r="D48" s="7">
        <v>7000</v>
      </c>
      <c r="E48" s="1" t="s">
        <v>53</v>
      </c>
      <c r="F48" s="1" t="s">
        <v>132</v>
      </c>
      <c r="G48" s="1" t="s">
        <v>132</v>
      </c>
      <c r="H48" s="1" t="s">
        <v>74</v>
      </c>
      <c r="I48" s="1" t="s">
        <v>444</v>
      </c>
    </row>
    <row r="49" spans="1:9" x14ac:dyDescent="0.35">
      <c r="A49" s="8">
        <f t="shared" si="0"/>
        <v>47</v>
      </c>
      <c r="B49" s="1" t="s">
        <v>355</v>
      </c>
      <c r="C49" s="7">
        <v>7000</v>
      </c>
      <c r="D49" s="7">
        <v>7000</v>
      </c>
      <c r="E49" s="1" t="s">
        <v>53</v>
      </c>
      <c r="F49" s="1" t="s">
        <v>134</v>
      </c>
      <c r="G49" s="1" t="s">
        <v>134</v>
      </c>
      <c r="H49" s="1" t="s">
        <v>74</v>
      </c>
      <c r="I49" s="1" t="s">
        <v>445</v>
      </c>
    </row>
    <row r="50" spans="1:9" x14ac:dyDescent="0.35">
      <c r="A50" s="8">
        <f t="shared" si="0"/>
        <v>48</v>
      </c>
      <c r="B50" s="1" t="s">
        <v>355</v>
      </c>
      <c r="C50" s="7">
        <v>7000</v>
      </c>
      <c r="D50" s="7">
        <v>7000</v>
      </c>
      <c r="E50" s="1" t="s">
        <v>53</v>
      </c>
      <c r="F50" s="1" t="s">
        <v>384</v>
      </c>
      <c r="G50" s="1" t="s">
        <v>384</v>
      </c>
      <c r="H50" s="1" t="s">
        <v>74</v>
      </c>
      <c r="I50" s="1" t="s">
        <v>446</v>
      </c>
    </row>
    <row r="51" spans="1:9" x14ac:dyDescent="0.35">
      <c r="A51" s="8">
        <f t="shared" si="0"/>
        <v>49</v>
      </c>
      <c r="B51" s="1" t="s">
        <v>357</v>
      </c>
      <c r="C51" s="7">
        <v>7000</v>
      </c>
      <c r="D51" s="7">
        <v>7000</v>
      </c>
      <c r="E51" s="1" t="s">
        <v>53</v>
      </c>
      <c r="F51" s="1" t="s">
        <v>385</v>
      </c>
      <c r="G51" s="1" t="s">
        <v>385</v>
      </c>
      <c r="H51" s="1" t="s">
        <v>74</v>
      </c>
      <c r="I51" s="1" t="s">
        <v>447</v>
      </c>
    </row>
    <row r="52" spans="1:9" x14ac:dyDescent="0.35">
      <c r="A52" s="8">
        <f t="shared" si="0"/>
        <v>50</v>
      </c>
      <c r="B52" s="1" t="s">
        <v>358</v>
      </c>
      <c r="C52" s="7">
        <v>14200</v>
      </c>
      <c r="D52" s="7">
        <v>14200</v>
      </c>
      <c r="E52" s="1" t="s">
        <v>53</v>
      </c>
      <c r="F52" s="1" t="s">
        <v>386</v>
      </c>
      <c r="G52" s="1" t="s">
        <v>386</v>
      </c>
      <c r="H52" s="1" t="s">
        <v>74</v>
      </c>
      <c r="I52" s="1" t="s">
        <v>448</v>
      </c>
    </row>
    <row r="53" spans="1:9" x14ac:dyDescent="0.35">
      <c r="A53" s="8">
        <f t="shared" si="0"/>
        <v>51</v>
      </c>
      <c r="B53" s="1" t="s">
        <v>359</v>
      </c>
      <c r="C53" s="7">
        <v>8070</v>
      </c>
      <c r="D53" s="7">
        <v>8070</v>
      </c>
      <c r="E53" s="1" t="s">
        <v>53</v>
      </c>
      <c r="F53" s="1" t="s">
        <v>387</v>
      </c>
      <c r="G53" s="1" t="s">
        <v>387</v>
      </c>
      <c r="H53" s="1" t="s">
        <v>74</v>
      </c>
      <c r="I53" s="1" t="s">
        <v>449</v>
      </c>
    </row>
    <row r="54" spans="1:9" x14ac:dyDescent="0.35">
      <c r="A54" s="8">
        <f t="shared" si="0"/>
        <v>52</v>
      </c>
      <c r="B54" s="1" t="s">
        <v>360</v>
      </c>
      <c r="C54" s="7">
        <v>13000</v>
      </c>
      <c r="D54" s="7">
        <v>13000</v>
      </c>
      <c r="E54" s="1" t="s">
        <v>53</v>
      </c>
      <c r="F54" s="1" t="s">
        <v>388</v>
      </c>
      <c r="G54" s="1" t="s">
        <v>388</v>
      </c>
      <c r="H54" s="1" t="s">
        <v>74</v>
      </c>
      <c r="I54" s="1" t="s">
        <v>450</v>
      </c>
    </row>
    <row r="55" spans="1:9" x14ac:dyDescent="0.35">
      <c r="A55" s="8">
        <f t="shared" si="0"/>
        <v>53</v>
      </c>
      <c r="B55" s="1" t="s">
        <v>361</v>
      </c>
      <c r="C55" s="7">
        <v>12900</v>
      </c>
      <c r="D55" s="7">
        <v>12900</v>
      </c>
      <c r="E55" s="1" t="s">
        <v>53</v>
      </c>
      <c r="F55" s="1" t="s">
        <v>389</v>
      </c>
      <c r="G55" s="1" t="s">
        <v>389</v>
      </c>
      <c r="H55" s="1" t="s">
        <v>74</v>
      </c>
      <c r="I55" s="1" t="s">
        <v>451</v>
      </c>
    </row>
    <row r="56" spans="1:9" x14ac:dyDescent="0.35">
      <c r="A56" s="8">
        <f t="shared" si="0"/>
        <v>54</v>
      </c>
      <c r="B56" s="1" t="s">
        <v>362</v>
      </c>
      <c r="C56" s="7">
        <v>23181.9</v>
      </c>
      <c r="D56" s="7">
        <v>23181.9</v>
      </c>
      <c r="E56" s="1" t="s">
        <v>53</v>
      </c>
      <c r="F56" s="1" t="s">
        <v>390</v>
      </c>
      <c r="G56" s="1" t="s">
        <v>390</v>
      </c>
      <c r="H56" s="1" t="s">
        <v>74</v>
      </c>
      <c r="I56" s="1" t="s">
        <v>452</v>
      </c>
    </row>
    <row r="57" spans="1:9" x14ac:dyDescent="0.35">
      <c r="A57" s="8">
        <f t="shared" si="0"/>
        <v>55</v>
      </c>
      <c r="B57" s="1" t="s">
        <v>363</v>
      </c>
      <c r="C57" s="7">
        <v>121495.5</v>
      </c>
      <c r="D57" s="7">
        <v>121495.5</v>
      </c>
      <c r="E57" s="1" t="s">
        <v>53</v>
      </c>
      <c r="F57" s="1" t="s">
        <v>391</v>
      </c>
      <c r="G57" s="1" t="s">
        <v>391</v>
      </c>
      <c r="H57" s="1" t="s">
        <v>1093</v>
      </c>
      <c r="I57" s="1" t="s">
        <v>453</v>
      </c>
    </row>
    <row r="58" spans="1:9" x14ac:dyDescent="0.35">
      <c r="A58" s="8">
        <f t="shared" si="0"/>
        <v>56</v>
      </c>
      <c r="B58" s="1" t="s">
        <v>364</v>
      </c>
      <c r="C58" s="7">
        <v>25622.1</v>
      </c>
      <c r="D58" s="7">
        <v>25622.1</v>
      </c>
      <c r="E58" s="1" t="s">
        <v>53</v>
      </c>
      <c r="F58" s="1" t="s">
        <v>392</v>
      </c>
      <c r="G58" s="1" t="s">
        <v>392</v>
      </c>
      <c r="H58" s="1" t="s">
        <v>1093</v>
      </c>
      <c r="I58" s="1" t="s">
        <v>454</v>
      </c>
    </row>
    <row r="59" spans="1:9" x14ac:dyDescent="0.35">
      <c r="A59" s="8">
        <f t="shared" si="0"/>
        <v>57</v>
      </c>
      <c r="B59" s="1" t="s">
        <v>365</v>
      </c>
      <c r="C59" s="7">
        <v>134593.20000000001</v>
      </c>
      <c r="D59" s="7">
        <v>134593.20000000001</v>
      </c>
      <c r="E59" s="1" t="s">
        <v>53</v>
      </c>
      <c r="F59" s="1" t="s">
        <v>393</v>
      </c>
      <c r="G59" s="1" t="s">
        <v>393</v>
      </c>
      <c r="H59" s="1" t="s">
        <v>1093</v>
      </c>
      <c r="I59" s="1" t="s">
        <v>455</v>
      </c>
    </row>
    <row r="60" spans="1:9" x14ac:dyDescent="0.35">
      <c r="A60" s="8">
        <f t="shared" si="0"/>
        <v>58</v>
      </c>
      <c r="B60" s="1" t="s">
        <v>366</v>
      </c>
      <c r="C60" s="7">
        <v>78600</v>
      </c>
      <c r="D60" s="7">
        <v>78600</v>
      </c>
      <c r="E60" s="1" t="s">
        <v>53</v>
      </c>
      <c r="F60" s="1" t="s">
        <v>394</v>
      </c>
      <c r="G60" s="1" t="s">
        <v>394</v>
      </c>
      <c r="H60" s="1" t="s">
        <v>74</v>
      </c>
      <c r="I60" s="1" t="s">
        <v>456</v>
      </c>
    </row>
    <row r="61" spans="1:9" x14ac:dyDescent="0.35">
      <c r="A61" s="8">
        <f t="shared" si="0"/>
        <v>59</v>
      </c>
      <c r="B61" s="1" t="s">
        <v>367</v>
      </c>
      <c r="C61" s="7">
        <v>5421</v>
      </c>
      <c r="D61" s="7">
        <v>5421</v>
      </c>
      <c r="E61" s="1" t="s">
        <v>53</v>
      </c>
      <c r="F61" s="1" t="s">
        <v>395</v>
      </c>
      <c r="G61" s="1" t="s">
        <v>395</v>
      </c>
      <c r="H61" s="1" t="s">
        <v>74</v>
      </c>
      <c r="I61" s="1" t="s">
        <v>457</v>
      </c>
    </row>
    <row r="62" spans="1:9" x14ac:dyDescent="0.35">
      <c r="A62" s="8">
        <f t="shared" si="0"/>
        <v>60</v>
      </c>
      <c r="B62" s="1" t="s">
        <v>368</v>
      </c>
      <c r="C62" s="7">
        <v>18880</v>
      </c>
      <c r="D62" s="7">
        <v>18880</v>
      </c>
      <c r="E62" s="1" t="s">
        <v>53</v>
      </c>
      <c r="F62" s="1" t="s">
        <v>396</v>
      </c>
      <c r="G62" s="1" t="s">
        <v>396</v>
      </c>
      <c r="H62" s="1" t="s">
        <v>74</v>
      </c>
      <c r="I62" s="1" t="s">
        <v>458</v>
      </c>
    </row>
    <row r="63" spans="1:9" x14ac:dyDescent="0.35">
      <c r="A63" s="8">
        <f t="shared" si="0"/>
        <v>61</v>
      </c>
      <c r="B63" s="1" t="s">
        <v>369</v>
      </c>
      <c r="C63" s="7">
        <v>150000</v>
      </c>
      <c r="D63" s="7">
        <v>150000</v>
      </c>
      <c r="E63" s="1" t="s">
        <v>53</v>
      </c>
      <c r="F63" s="1" t="s">
        <v>397</v>
      </c>
      <c r="G63" s="1" t="s">
        <v>397</v>
      </c>
      <c r="H63" s="1" t="s">
        <v>74</v>
      </c>
      <c r="I63" s="1" t="s">
        <v>459</v>
      </c>
    </row>
    <row r="64" spans="1:9" x14ac:dyDescent="0.35">
      <c r="A64" s="8">
        <f t="shared" si="0"/>
        <v>62</v>
      </c>
      <c r="B64" s="1" t="s">
        <v>370</v>
      </c>
      <c r="C64" s="7">
        <v>1600000</v>
      </c>
      <c r="D64" s="7">
        <v>1988132.91</v>
      </c>
      <c r="E64" s="1" t="s">
        <v>371</v>
      </c>
      <c r="F64" s="1" t="s">
        <v>461</v>
      </c>
      <c r="G64" s="1" t="s">
        <v>398</v>
      </c>
      <c r="H64" s="1" t="s">
        <v>74</v>
      </c>
      <c r="I64" s="1" t="s">
        <v>460</v>
      </c>
    </row>
  </sheetData>
  <mergeCells count="1">
    <mergeCell ref="A1:I1"/>
  </mergeCells>
  <pageMargins left="0.39583333333333331" right="0.3125" top="0.75" bottom="0.75" header="0.3" footer="0.3"/>
  <pageSetup paperSize="9"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4A6C9-4BE3-4BA5-A880-D2C5F07B0EA7}">
  <dimension ref="A1:J40"/>
  <sheetViews>
    <sheetView view="pageBreakPreview" topLeftCell="A23" zoomScaleNormal="100" zoomScaleSheetLayoutView="100" workbookViewId="0">
      <selection activeCell="C3" sqref="C3:C40"/>
    </sheetView>
  </sheetViews>
  <sheetFormatPr defaultRowHeight="21" x14ac:dyDescent="0.35"/>
  <cols>
    <col min="1" max="1" width="6.375" style="11" customWidth="1"/>
    <col min="2" max="2" width="13.5" style="11" customWidth="1"/>
    <col min="3" max="3" width="16.125" style="17" customWidth="1"/>
    <col min="4" max="4" width="13.875" style="17" customWidth="1"/>
    <col min="5" max="5" width="10.75" style="11" customWidth="1"/>
    <col min="6" max="7" width="17.875" style="11" customWidth="1"/>
    <col min="8" max="8" width="18.375" style="11" customWidth="1"/>
    <col min="9" max="9" width="22.25" style="11" customWidth="1"/>
    <col min="10" max="16384" width="9" style="11"/>
  </cols>
  <sheetData>
    <row r="1" spans="1:10" ht="77.25" customHeight="1" x14ac:dyDescent="0.35">
      <c r="A1" s="25" t="s">
        <v>754</v>
      </c>
      <c r="B1" s="25"/>
      <c r="C1" s="25"/>
      <c r="D1" s="25"/>
      <c r="E1" s="25"/>
      <c r="F1" s="25"/>
      <c r="G1" s="25"/>
      <c r="H1" s="25"/>
      <c r="I1" s="25"/>
      <c r="J1" s="10"/>
    </row>
    <row r="2" spans="1:10" ht="42" x14ac:dyDescent="0.35">
      <c r="A2" s="12" t="s">
        <v>2</v>
      </c>
      <c r="B2" s="12" t="s">
        <v>8</v>
      </c>
      <c r="C2" s="18" t="s">
        <v>9</v>
      </c>
      <c r="D2" s="18" t="s">
        <v>10</v>
      </c>
      <c r="E2" s="12" t="s">
        <v>11</v>
      </c>
      <c r="F2" s="13" t="s">
        <v>18</v>
      </c>
      <c r="G2" s="13" t="s">
        <v>19</v>
      </c>
      <c r="H2" s="12" t="s">
        <v>12</v>
      </c>
      <c r="I2" s="13" t="s">
        <v>13</v>
      </c>
    </row>
    <row r="3" spans="1:10" ht="36" customHeight="1" x14ac:dyDescent="0.35">
      <c r="A3" s="1">
        <v>1</v>
      </c>
      <c r="B3" s="1" t="s">
        <v>462</v>
      </c>
      <c r="C3" s="7">
        <v>199000</v>
      </c>
      <c r="D3" s="7">
        <v>200242.02</v>
      </c>
      <c r="E3" s="1" t="s">
        <v>53</v>
      </c>
      <c r="F3" s="1" t="s">
        <v>382</v>
      </c>
      <c r="G3" s="1" t="s">
        <v>382</v>
      </c>
      <c r="H3" s="1" t="s">
        <v>74</v>
      </c>
      <c r="I3" s="1" t="s">
        <v>509</v>
      </c>
    </row>
    <row r="4" spans="1:10" ht="36.75" customHeight="1" x14ac:dyDescent="0.35">
      <c r="A4" s="8">
        <f>+A3+1</f>
        <v>2</v>
      </c>
      <c r="B4" s="1" t="s">
        <v>463</v>
      </c>
      <c r="C4" s="7">
        <v>99500</v>
      </c>
      <c r="D4" s="7">
        <v>100032.43</v>
      </c>
      <c r="E4" s="1" t="s">
        <v>53</v>
      </c>
      <c r="F4" s="1" t="s">
        <v>490</v>
      </c>
      <c r="G4" s="1" t="s">
        <v>490</v>
      </c>
      <c r="H4" s="1" t="s">
        <v>74</v>
      </c>
      <c r="I4" s="1" t="s">
        <v>510</v>
      </c>
    </row>
    <row r="5" spans="1:10" ht="36.75" customHeight="1" x14ac:dyDescent="0.35">
      <c r="A5" s="8">
        <f t="shared" ref="A5:A40" si="0">+A4+1</f>
        <v>3</v>
      </c>
      <c r="B5" s="1" t="s">
        <v>464</v>
      </c>
      <c r="C5" s="7">
        <v>199000</v>
      </c>
      <c r="D5" s="7">
        <v>200201.84</v>
      </c>
      <c r="E5" s="1" t="s">
        <v>53</v>
      </c>
      <c r="F5" s="1" t="s">
        <v>382</v>
      </c>
      <c r="G5" s="1" t="s">
        <v>382</v>
      </c>
      <c r="H5" s="1" t="s">
        <v>74</v>
      </c>
      <c r="I5" s="1" t="s">
        <v>511</v>
      </c>
    </row>
    <row r="6" spans="1:10" ht="38.25" customHeight="1" x14ac:dyDescent="0.35">
      <c r="A6" s="8">
        <f t="shared" si="0"/>
        <v>4</v>
      </c>
      <c r="B6" s="1" t="s">
        <v>465</v>
      </c>
      <c r="C6" s="7">
        <v>24948</v>
      </c>
      <c r="D6" s="7">
        <v>24948</v>
      </c>
      <c r="E6" s="1" t="s">
        <v>53</v>
      </c>
      <c r="F6" s="1" t="s">
        <v>301</v>
      </c>
      <c r="G6" s="1" t="s">
        <v>301</v>
      </c>
      <c r="H6" s="1" t="s">
        <v>74</v>
      </c>
      <c r="I6" s="1" t="s">
        <v>455</v>
      </c>
    </row>
    <row r="7" spans="1:10" ht="37.5" customHeight="1" x14ac:dyDescent="0.35">
      <c r="A7" s="8">
        <f t="shared" si="0"/>
        <v>5</v>
      </c>
      <c r="B7" s="1" t="s">
        <v>466</v>
      </c>
      <c r="C7" s="7">
        <v>26649</v>
      </c>
      <c r="D7" s="7">
        <v>26649</v>
      </c>
      <c r="E7" s="1" t="s">
        <v>53</v>
      </c>
      <c r="F7" s="1" t="s">
        <v>65</v>
      </c>
      <c r="G7" s="1" t="s">
        <v>65</v>
      </c>
      <c r="H7" s="1" t="s">
        <v>74</v>
      </c>
      <c r="I7" s="1" t="s">
        <v>455</v>
      </c>
    </row>
    <row r="8" spans="1:10" ht="37.5" customHeight="1" x14ac:dyDescent="0.35">
      <c r="A8" s="8">
        <f t="shared" si="0"/>
        <v>6</v>
      </c>
      <c r="B8" s="1" t="s">
        <v>467</v>
      </c>
      <c r="C8" s="7">
        <v>9828</v>
      </c>
      <c r="D8" s="7">
        <v>9828</v>
      </c>
      <c r="E8" s="1" t="s">
        <v>53</v>
      </c>
      <c r="F8" s="1" t="s">
        <v>68</v>
      </c>
      <c r="G8" s="1" t="s">
        <v>68</v>
      </c>
      <c r="H8" s="1" t="s">
        <v>74</v>
      </c>
      <c r="I8" s="1" t="s">
        <v>455</v>
      </c>
    </row>
    <row r="9" spans="1:10" ht="39.75" customHeight="1" x14ac:dyDescent="0.35">
      <c r="A9" s="8">
        <f t="shared" si="0"/>
        <v>7</v>
      </c>
      <c r="B9" s="1" t="s">
        <v>468</v>
      </c>
      <c r="C9" s="7">
        <v>30240</v>
      </c>
      <c r="D9" s="7">
        <v>30240</v>
      </c>
      <c r="E9" s="1" t="s">
        <v>53</v>
      </c>
      <c r="F9" s="1" t="s">
        <v>224</v>
      </c>
      <c r="G9" s="1" t="s">
        <v>224</v>
      </c>
      <c r="H9" s="1" t="s">
        <v>74</v>
      </c>
      <c r="I9" s="1" t="s">
        <v>455</v>
      </c>
    </row>
    <row r="10" spans="1:10" x14ac:dyDescent="0.35">
      <c r="A10" s="8">
        <f t="shared" si="0"/>
        <v>8</v>
      </c>
      <c r="B10" s="1" t="s">
        <v>469</v>
      </c>
      <c r="C10" s="7">
        <v>24948</v>
      </c>
      <c r="D10" s="7">
        <v>24948</v>
      </c>
      <c r="E10" s="1" t="s">
        <v>53</v>
      </c>
      <c r="F10" s="1" t="s">
        <v>66</v>
      </c>
      <c r="G10" s="1" t="s">
        <v>66</v>
      </c>
      <c r="H10" s="1" t="s">
        <v>74</v>
      </c>
      <c r="I10" s="1" t="s">
        <v>455</v>
      </c>
    </row>
    <row r="11" spans="1:10" x14ac:dyDescent="0.35">
      <c r="A11" s="8">
        <f t="shared" si="0"/>
        <v>9</v>
      </c>
      <c r="B11" s="1" t="s">
        <v>470</v>
      </c>
      <c r="C11" s="7">
        <v>5800</v>
      </c>
      <c r="D11" s="7">
        <v>5800</v>
      </c>
      <c r="E11" s="1" t="s">
        <v>53</v>
      </c>
      <c r="F11" s="1" t="s">
        <v>491</v>
      </c>
      <c r="G11" s="1" t="s">
        <v>491</v>
      </c>
      <c r="H11" s="1" t="s">
        <v>74</v>
      </c>
      <c r="I11" s="1" t="s">
        <v>512</v>
      </c>
    </row>
    <row r="12" spans="1:10" x14ac:dyDescent="0.35">
      <c r="A12" s="8">
        <f t="shared" si="0"/>
        <v>10</v>
      </c>
      <c r="B12" s="1" t="s">
        <v>471</v>
      </c>
      <c r="C12" s="7">
        <v>18000</v>
      </c>
      <c r="D12" s="7">
        <v>18000</v>
      </c>
      <c r="E12" s="1" t="s">
        <v>53</v>
      </c>
      <c r="F12" s="1" t="s">
        <v>492</v>
      </c>
      <c r="G12" s="1" t="s">
        <v>492</v>
      </c>
      <c r="H12" s="1" t="s">
        <v>74</v>
      </c>
      <c r="I12" s="1" t="s">
        <v>513</v>
      </c>
    </row>
    <row r="13" spans="1:10" x14ac:dyDescent="0.35">
      <c r="A13" s="8">
        <f t="shared" si="0"/>
        <v>11</v>
      </c>
      <c r="B13" s="1" t="s">
        <v>472</v>
      </c>
      <c r="C13" s="7">
        <v>95000</v>
      </c>
      <c r="D13" s="7">
        <v>95000</v>
      </c>
      <c r="E13" s="1" t="s">
        <v>53</v>
      </c>
      <c r="F13" s="1" t="s">
        <v>493</v>
      </c>
      <c r="G13" s="1" t="s">
        <v>493</v>
      </c>
      <c r="H13" s="1" t="s">
        <v>74</v>
      </c>
      <c r="I13" s="1" t="s">
        <v>514</v>
      </c>
    </row>
    <row r="14" spans="1:10" x14ac:dyDescent="0.35">
      <c r="A14" s="8">
        <f t="shared" si="0"/>
        <v>12</v>
      </c>
      <c r="B14" s="1" t="s">
        <v>473</v>
      </c>
      <c r="C14" s="7">
        <v>20000</v>
      </c>
      <c r="D14" s="7">
        <v>20000</v>
      </c>
      <c r="E14" s="1" t="s">
        <v>53</v>
      </c>
      <c r="F14" s="1" t="s">
        <v>494</v>
      </c>
      <c r="G14" s="1" t="s">
        <v>494</v>
      </c>
      <c r="H14" s="1" t="s">
        <v>74</v>
      </c>
      <c r="I14" s="1" t="s">
        <v>515</v>
      </c>
    </row>
    <row r="15" spans="1:10" x14ac:dyDescent="0.35">
      <c r="A15" s="8">
        <f t="shared" si="0"/>
        <v>13</v>
      </c>
      <c r="B15" s="1" t="s">
        <v>474</v>
      </c>
      <c r="C15" s="7">
        <v>20000</v>
      </c>
      <c r="D15" s="7">
        <v>20000</v>
      </c>
      <c r="E15" s="1" t="s">
        <v>53</v>
      </c>
      <c r="F15" s="1" t="s">
        <v>495</v>
      </c>
      <c r="G15" s="1" t="s">
        <v>495</v>
      </c>
      <c r="H15" s="1" t="s">
        <v>74</v>
      </c>
      <c r="I15" s="1" t="s">
        <v>516</v>
      </c>
    </row>
    <row r="16" spans="1:10" x14ac:dyDescent="0.35">
      <c r="A16" s="8">
        <f t="shared" si="0"/>
        <v>14</v>
      </c>
      <c r="B16" s="1" t="s">
        <v>475</v>
      </c>
      <c r="C16" s="7">
        <v>7000</v>
      </c>
      <c r="D16" s="7">
        <v>7000</v>
      </c>
      <c r="E16" s="1" t="s">
        <v>53</v>
      </c>
      <c r="F16" s="1" t="s">
        <v>496</v>
      </c>
      <c r="G16" s="1" t="s">
        <v>496</v>
      </c>
      <c r="H16" s="1" t="s">
        <v>74</v>
      </c>
      <c r="I16" s="1" t="s">
        <v>517</v>
      </c>
    </row>
    <row r="17" spans="1:9" x14ac:dyDescent="0.35">
      <c r="A17" s="8">
        <f t="shared" si="0"/>
        <v>15</v>
      </c>
      <c r="B17" s="1" t="s">
        <v>475</v>
      </c>
      <c r="C17" s="7">
        <v>7000</v>
      </c>
      <c r="D17" s="7">
        <v>7000</v>
      </c>
      <c r="E17" s="1" t="s">
        <v>53</v>
      </c>
      <c r="F17" s="1" t="s">
        <v>132</v>
      </c>
      <c r="G17" s="1" t="s">
        <v>132</v>
      </c>
      <c r="H17" s="1" t="s">
        <v>74</v>
      </c>
      <c r="I17" s="1" t="s">
        <v>518</v>
      </c>
    </row>
    <row r="18" spans="1:9" x14ac:dyDescent="0.35">
      <c r="A18" s="8">
        <f t="shared" si="0"/>
        <v>16</v>
      </c>
      <c r="B18" s="1" t="s">
        <v>475</v>
      </c>
      <c r="C18" s="7">
        <v>7000</v>
      </c>
      <c r="D18" s="7">
        <v>7000</v>
      </c>
      <c r="E18" s="1" t="s">
        <v>53</v>
      </c>
      <c r="F18" s="1" t="s">
        <v>133</v>
      </c>
      <c r="G18" s="1" t="s">
        <v>133</v>
      </c>
      <c r="H18" s="1" t="s">
        <v>74</v>
      </c>
      <c r="I18" s="1" t="s">
        <v>519</v>
      </c>
    </row>
    <row r="19" spans="1:9" x14ac:dyDescent="0.35">
      <c r="A19" s="8">
        <f t="shared" si="0"/>
        <v>17</v>
      </c>
      <c r="B19" s="1" t="s">
        <v>475</v>
      </c>
      <c r="C19" s="7">
        <v>7000</v>
      </c>
      <c r="D19" s="7">
        <v>7000</v>
      </c>
      <c r="E19" s="1" t="s">
        <v>53</v>
      </c>
      <c r="F19" s="1" t="s">
        <v>134</v>
      </c>
      <c r="G19" s="1" t="s">
        <v>134</v>
      </c>
      <c r="H19" s="1" t="s">
        <v>74</v>
      </c>
      <c r="I19" s="1" t="s">
        <v>520</v>
      </c>
    </row>
    <row r="20" spans="1:9" x14ac:dyDescent="0.35">
      <c r="A20" s="8">
        <f t="shared" si="0"/>
        <v>18</v>
      </c>
      <c r="B20" s="1" t="s">
        <v>476</v>
      </c>
      <c r="C20" s="7">
        <v>9000</v>
      </c>
      <c r="D20" s="7">
        <v>9000</v>
      </c>
      <c r="E20" s="1" t="s">
        <v>53</v>
      </c>
      <c r="F20" s="1" t="s">
        <v>130</v>
      </c>
      <c r="G20" s="1" t="s">
        <v>130</v>
      </c>
      <c r="H20" s="1" t="s">
        <v>74</v>
      </c>
      <c r="I20" s="1" t="s">
        <v>521</v>
      </c>
    </row>
    <row r="21" spans="1:9" x14ac:dyDescent="0.35">
      <c r="A21" s="8">
        <f t="shared" si="0"/>
        <v>19</v>
      </c>
      <c r="B21" s="1" t="s">
        <v>476</v>
      </c>
      <c r="C21" s="7">
        <v>9000</v>
      </c>
      <c r="D21" s="7">
        <v>9000</v>
      </c>
      <c r="E21" s="1" t="s">
        <v>53</v>
      </c>
      <c r="F21" s="1" t="s">
        <v>376</v>
      </c>
      <c r="G21" s="1" t="s">
        <v>376</v>
      </c>
      <c r="H21" s="1" t="s">
        <v>74</v>
      </c>
      <c r="I21" s="1" t="s">
        <v>522</v>
      </c>
    </row>
    <row r="22" spans="1:9" x14ac:dyDescent="0.35">
      <c r="A22" s="8">
        <f t="shared" si="0"/>
        <v>20</v>
      </c>
      <c r="B22" s="1" t="s">
        <v>476</v>
      </c>
      <c r="C22" s="7">
        <v>9000</v>
      </c>
      <c r="D22" s="7">
        <v>9000</v>
      </c>
      <c r="E22" s="1" t="s">
        <v>53</v>
      </c>
      <c r="F22" s="1" t="s">
        <v>127</v>
      </c>
      <c r="G22" s="1" t="s">
        <v>127</v>
      </c>
      <c r="H22" s="1" t="s">
        <v>74</v>
      </c>
      <c r="I22" s="1" t="s">
        <v>523</v>
      </c>
    </row>
    <row r="23" spans="1:9" x14ac:dyDescent="0.35">
      <c r="A23" s="8">
        <f t="shared" si="0"/>
        <v>21</v>
      </c>
      <c r="B23" s="1" t="s">
        <v>476</v>
      </c>
      <c r="C23" s="7">
        <v>9000</v>
      </c>
      <c r="D23" s="7">
        <v>9000</v>
      </c>
      <c r="E23" s="1" t="s">
        <v>53</v>
      </c>
      <c r="F23" s="1" t="s">
        <v>129</v>
      </c>
      <c r="G23" s="1" t="s">
        <v>129</v>
      </c>
      <c r="H23" s="1" t="s">
        <v>74</v>
      </c>
      <c r="I23" s="1" t="s">
        <v>524</v>
      </c>
    </row>
    <row r="24" spans="1:9" x14ac:dyDescent="0.35">
      <c r="A24" s="8">
        <f t="shared" si="0"/>
        <v>22</v>
      </c>
      <c r="B24" s="1" t="s">
        <v>477</v>
      </c>
      <c r="C24" s="7">
        <v>10807</v>
      </c>
      <c r="D24" s="7">
        <v>10807</v>
      </c>
      <c r="E24" s="1" t="s">
        <v>53</v>
      </c>
      <c r="F24" s="1" t="s">
        <v>497</v>
      </c>
      <c r="G24" s="1" t="s">
        <v>497</v>
      </c>
      <c r="H24" s="1" t="s">
        <v>74</v>
      </c>
      <c r="I24" s="1" t="s">
        <v>525</v>
      </c>
    </row>
    <row r="25" spans="1:9" x14ac:dyDescent="0.35">
      <c r="A25" s="8">
        <f t="shared" si="0"/>
        <v>23</v>
      </c>
      <c r="B25" s="1" t="s">
        <v>478</v>
      </c>
      <c r="C25" s="7">
        <v>10000</v>
      </c>
      <c r="D25" s="7">
        <v>10000</v>
      </c>
      <c r="E25" s="1" t="s">
        <v>53</v>
      </c>
      <c r="F25" s="1" t="s">
        <v>131</v>
      </c>
      <c r="G25" s="1" t="s">
        <v>131</v>
      </c>
      <c r="H25" s="1" t="s">
        <v>74</v>
      </c>
      <c r="I25" s="1" t="s">
        <v>526</v>
      </c>
    </row>
    <row r="26" spans="1:9" x14ac:dyDescent="0.35">
      <c r="A26" s="8">
        <f t="shared" si="0"/>
        <v>24</v>
      </c>
      <c r="B26" s="1" t="s">
        <v>479</v>
      </c>
      <c r="C26" s="7">
        <v>350000</v>
      </c>
      <c r="D26" s="7">
        <v>350000</v>
      </c>
      <c r="E26" s="1" t="s">
        <v>53</v>
      </c>
      <c r="F26" s="1" t="s">
        <v>498</v>
      </c>
      <c r="G26" s="1" t="s">
        <v>498</v>
      </c>
      <c r="H26" s="1" t="s">
        <v>74</v>
      </c>
      <c r="I26" s="1" t="s">
        <v>527</v>
      </c>
    </row>
    <row r="27" spans="1:9" x14ac:dyDescent="0.35">
      <c r="A27" s="8">
        <f t="shared" si="0"/>
        <v>25</v>
      </c>
      <c r="B27" s="1" t="s">
        <v>480</v>
      </c>
      <c r="C27" s="7">
        <v>48000</v>
      </c>
      <c r="D27" s="7">
        <v>48000</v>
      </c>
      <c r="E27" s="1" t="s">
        <v>53</v>
      </c>
      <c r="F27" s="1" t="s">
        <v>499</v>
      </c>
      <c r="G27" s="1" t="s">
        <v>499</v>
      </c>
      <c r="H27" s="1" t="s">
        <v>74</v>
      </c>
      <c r="I27" s="1" t="s">
        <v>528</v>
      </c>
    </row>
    <row r="28" spans="1:9" x14ac:dyDescent="0.35">
      <c r="A28" s="8">
        <f t="shared" si="0"/>
        <v>26</v>
      </c>
      <c r="B28" s="1" t="s">
        <v>481</v>
      </c>
      <c r="C28" s="7">
        <v>8000</v>
      </c>
      <c r="D28" s="7">
        <v>8000</v>
      </c>
      <c r="E28" s="1" t="s">
        <v>53</v>
      </c>
      <c r="F28" s="1" t="s">
        <v>500</v>
      </c>
      <c r="G28" s="1" t="s">
        <v>500</v>
      </c>
      <c r="H28" s="1" t="s">
        <v>74</v>
      </c>
      <c r="I28" s="1" t="s">
        <v>529</v>
      </c>
    </row>
    <row r="29" spans="1:9" x14ac:dyDescent="0.35">
      <c r="A29" s="8">
        <f t="shared" si="0"/>
        <v>27</v>
      </c>
      <c r="B29" s="1" t="s">
        <v>482</v>
      </c>
      <c r="C29" s="7">
        <v>14590</v>
      </c>
      <c r="D29" s="7">
        <v>14590</v>
      </c>
      <c r="E29" s="1" t="s">
        <v>53</v>
      </c>
      <c r="F29" s="1" t="s">
        <v>501</v>
      </c>
      <c r="G29" s="1" t="s">
        <v>501</v>
      </c>
      <c r="H29" s="1" t="s">
        <v>74</v>
      </c>
      <c r="I29" s="1" t="s">
        <v>530</v>
      </c>
    </row>
    <row r="30" spans="1:9" x14ac:dyDescent="0.35">
      <c r="A30" s="8">
        <f t="shared" si="0"/>
        <v>28</v>
      </c>
      <c r="B30" s="1" t="s">
        <v>483</v>
      </c>
      <c r="C30" s="7">
        <v>337071.6</v>
      </c>
      <c r="D30" s="7">
        <v>337071.6</v>
      </c>
      <c r="E30" s="1" t="s">
        <v>53</v>
      </c>
      <c r="F30" s="1" t="s">
        <v>502</v>
      </c>
      <c r="G30" s="1" t="s">
        <v>502</v>
      </c>
      <c r="H30" s="1" t="s">
        <v>1093</v>
      </c>
      <c r="I30" s="1" t="s">
        <v>531</v>
      </c>
    </row>
    <row r="31" spans="1:9" x14ac:dyDescent="0.35">
      <c r="A31" s="8">
        <f t="shared" si="0"/>
        <v>29</v>
      </c>
      <c r="B31" s="1" t="s">
        <v>484</v>
      </c>
      <c r="C31" s="7">
        <v>64167.3</v>
      </c>
      <c r="D31" s="7">
        <v>64167.3</v>
      </c>
      <c r="E31" s="1" t="s">
        <v>53</v>
      </c>
      <c r="F31" s="1" t="s">
        <v>503</v>
      </c>
      <c r="G31" s="1" t="s">
        <v>503</v>
      </c>
      <c r="H31" s="1" t="s">
        <v>1093</v>
      </c>
      <c r="I31" s="1" t="s">
        <v>532</v>
      </c>
    </row>
    <row r="32" spans="1:9" x14ac:dyDescent="0.35">
      <c r="A32" s="8">
        <f t="shared" si="0"/>
        <v>30</v>
      </c>
      <c r="B32" s="1" t="s">
        <v>485</v>
      </c>
      <c r="C32" s="7">
        <v>8500</v>
      </c>
      <c r="D32" s="7">
        <v>8500</v>
      </c>
      <c r="E32" s="1" t="s">
        <v>53</v>
      </c>
      <c r="F32" s="1" t="s">
        <v>504</v>
      </c>
      <c r="G32" s="1" t="s">
        <v>504</v>
      </c>
      <c r="H32" s="1" t="s">
        <v>74</v>
      </c>
      <c r="I32" s="1" t="s">
        <v>533</v>
      </c>
    </row>
    <row r="33" spans="1:9" x14ac:dyDescent="0.35">
      <c r="A33" s="8">
        <f t="shared" si="0"/>
        <v>31</v>
      </c>
      <c r="B33" s="1" t="s">
        <v>485</v>
      </c>
      <c r="C33" s="7">
        <v>8500</v>
      </c>
      <c r="D33" s="7">
        <v>8500</v>
      </c>
      <c r="E33" s="1" t="s">
        <v>53</v>
      </c>
      <c r="F33" s="1" t="s">
        <v>504</v>
      </c>
      <c r="G33" s="1" t="s">
        <v>504</v>
      </c>
      <c r="H33" s="1" t="s">
        <v>74</v>
      </c>
      <c r="I33" s="1" t="s">
        <v>533</v>
      </c>
    </row>
    <row r="34" spans="1:9" x14ac:dyDescent="0.35">
      <c r="A34" s="8">
        <f t="shared" si="0"/>
        <v>32</v>
      </c>
      <c r="B34" s="1" t="s">
        <v>485</v>
      </c>
      <c r="C34" s="7">
        <v>8500</v>
      </c>
      <c r="D34" s="7">
        <v>8500</v>
      </c>
      <c r="E34" s="1" t="s">
        <v>53</v>
      </c>
      <c r="F34" s="1" t="s">
        <v>504</v>
      </c>
      <c r="G34" s="1" t="s">
        <v>504</v>
      </c>
      <c r="H34" s="1" t="s">
        <v>74</v>
      </c>
      <c r="I34" s="1" t="s">
        <v>533</v>
      </c>
    </row>
    <row r="35" spans="1:9" x14ac:dyDescent="0.35">
      <c r="A35" s="8">
        <f t="shared" si="0"/>
        <v>33</v>
      </c>
      <c r="B35" s="1" t="s">
        <v>485</v>
      </c>
      <c r="C35" s="7">
        <v>8500</v>
      </c>
      <c r="D35" s="7">
        <v>8500</v>
      </c>
      <c r="E35" s="1" t="s">
        <v>53</v>
      </c>
      <c r="F35" s="1" t="s">
        <v>504</v>
      </c>
      <c r="G35" s="1" t="s">
        <v>504</v>
      </c>
      <c r="H35" s="1" t="s">
        <v>74</v>
      </c>
      <c r="I35" s="1" t="s">
        <v>533</v>
      </c>
    </row>
    <row r="36" spans="1:9" x14ac:dyDescent="0.35">
      <c r="A36" s="8">
        <f t="shared" si="0"/>
        <v>34</v>
      </c>
      <c r="B36" s="1" t="s">
        <v>485</v>
      </c>
      <c r="C36" s="7">
        <v>8500</v>
      </c>
      <c r="D36" s="7">
        <v>8500</v>
      </c>
      <c r="E36" s="1" t="s">
        <v>53</v>
      </c>
      <c r="F36" s="1" t="s">
        <v>504</v>
      </c>
      <c r="G36" s="1" t="s">
        <v>504</v>
      </c>
      <c r="H36" s="1" t="s">
        <v>74</v>
      </c>
      <c r="I36" s="1" t="s">
        <v>533</v>
      </c>
    </row>
    <row r="37" spans="1:9" x14ac:dyDescent="0.35">
      <c r="A37" s="8">
        <f t="shared" si="0"/>
        <v>35</v>
      </c>
      <c r="B37" s="1" t="s">
        <v>486</v>
      </c>
      <c r="C37" s="7">
        <v>21490</v>
      </c>
      <c r="D37" s="7">
        <v>21490</v>
      </c>
      <c r="E37" s="1" t="s">
        <v>53</v>
      </c>
      <c r="F37" s="1" t="s">
        <v>505</v>
      </c>
      <c r="G37" s="1" t="s">
        <v>505</v>
      </c>
      <c r="H37" s="1" t="s">
        <v>74</v>
      </c>
      <c r="I37" s="1" t="s">
        <v>534</v>
      </c>
    </row>
    <row r="38" spans="1:9" x14ac:dyDescent="0.35">
      <c r="A38" s="8">
        <f t="shared" si="0"/>
        <v>36</v>
      </c>
      <c r="B38" s="1" t="s">
        <v>487</v>
      </c>
      <c r="C38" s="7">
        <v>20060</v>
      </c>
      <c r="D38" s="7">
        <v>20060</v>
      </c>
      <c r="E38" s="1" t="s">
        <v>53</v>
      </c>
      <c r="F38" s="1" t="s">
        <v>506</v>
      </c>
      <c r="G38" s="1" t="s">
        <v>506</v>
      </c>
      <c r="H38" s="1" t="s">
        <v>74</v>
      </c>
      <c r="I38" s="1" t="s">
        <v>535</v>
      </c>
    </row>
    <row r="39" spans="1:9" x14ac:dyDescent="0.35">
      <c r="A39" s="8">
        <f t="shared" si="0"/>
        <v>37</v>
      </c>
      <c r="B39" s="1" t="s">
        <v>488</v>
      </c>
      <c r="C39" s="7">
        <v>15000</v>
      </c>
      <c r="D39" s="7">
        <v>15000</v>
      </c>
      <c r="E39" s="1" t="s">
        <v>53</v>
      </c>
      <c r="F39" s="1" t="s">
        <v>507</v>
      </c>
      <c r="G39" s="1" t="s">
        <v>507</v>
      </c>
      <c r="H39" s="1" t="s">
        <v>74</v>
      </c>
      <c r="I39" s="1" t="s">
        <v>536</v>
      </c>
    </row>
    <row r="40" spans="1:9" x14ac:dyDescent="0.35">
      <c r="A40" s="8">
        <f t="shared" si="0"/>
        <v>38</v>
      </c>
      <c r="B40" s="1" t="s">
        <v>489</v>
      </c>
      <c r="C40" s="7">
        <v>29975</v>
      </c>
      <c r="D40" s="7">
        <v>29975</v>
      </c>
      <c r="E40" s="1" t="s">
        <v>53</v>
      </c>
      <c r="F40" s="1" t="s">
        <v>508</v>
      </c>
      <c r="G40" s="1" t="s">
        <v>508</v>
      </c>
      <c r="H40" s="1" t="s">
        <v>74</v>
      </c>
      <c r="I40" s="1" t="s">
        <v>537</v>
      </c>
    </row>
  </sheetData>
  <mergeCells count="1">
    <mergeCell ref="A1:I1"/>
  </mergeCells>
  <pageMargins left="0.39583333333333331" right="0.3125" top="0.75" bottom="0.75" header="0.3" footer="0.3"/>
  <pageSetup paperSize="9" orientation="landscape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13A68-9D1D-4DA9-AC7A-8378AB430689}">
  <dimension ref="A1:J45"/>
  <sheetViews>
    <sheetView view="pageBreakPreview" topLeftCell="A26" zoomScaleNormal="100" zoomScaleSheetLayoutView="100" workbookViewId="0">
      <selection activeCell="C3" sqref="C3:C42"/>
    </sheetView>
  </sheetViews>
  <sheetFormatPr defaultRowHeight="21" x14ac:dyDescent="0.35"/>
  <cols>
    <col min="1" max="1" width="6.375" style="11" customWidth="1"/>
    <col min="2" max="2" width="13.5" style="11" customWidth="1"/>
    <col min="3" max="3" width="16.125" style="17" customWidth="1"/>
    <col min="4" max="4" width="13.875" style="17" customWidth="1"/>
    <col min="5" max="5" width="10.75" style="11" customWidth="1"/>
    <col min="6" max="7" width="17.875" style="11" customWidth="1"/>
    <col min="8" max="8" width="18.375" style="11" customWidth="1"/>
    <col min="9" max="9" width="22.25" style="11" customWidth="1"/>
    <col min="10" max="16384" width="9" style="11"/>
  </cols>
  <sheetData>
    <row r="1" spans="1:10" ht="77.25" customHeight="1" x14ac:dyDescent="0.35">
      <c r="A1" s="25" t="s">
        <v>753</v>
      </c>
      <c r="B1" s="25"/>
      <c r="C1" s="25"/>
      <c r="D1" s="25"/>
      <c r="E1" s="25"/>
      <c r="F1" s="25"/>
      <c r="G1" s="25"/>
      <c r="H1" s="25"/>
      <c r="I1" s="25"/>
      <c r="J1" s="10"/>
    </row>
    <row r="2" spans="1:10" ht="42" x14ac:dyDescent="0.35">
      <c r="A2" s="12" t="s">
        <v>2</v>
      </c>
      <c r="B2" s="12" t="s">
        <v>8</v>
      </c>
      <c r="C2" s="18" t="s">
        <v>9</v>
      </c>
      <c r="D2" s="18" t="s">
        <v>10</v>
      </c>
      <c r="E2" s="12" t="s">
        <v>11</v>
      </c>
      <c r="F2" s="13" t="s">
        <v>18</v>
      </c>
      <c r="G2" s="13" t="s">
        <v>19</v>
      </c>
      <c r="H2" s="12" t="s">
        <v>12</v>
      </c>
      <c r="I2" s="13" t="s">
        <v>13</v>
      </c>
    </row>
    <row r="3" spans="1:10" ht="36" customHeight="1" x14ac:dyDescent="0.35">
      <c r="A3" s="1">
        <v>1</v>
      </c>
      <c r="B3" s="1" t="s">
        <v>538</v>
      </c>
      <c r="C3" s="7">
        <v>199000</v>
      </c>
      <c r="D3" s="7">
        <v>200153.44</v>
      </c>
      <c r="E3" s="1" t="s">
        <v>53</v>
      </c>
      <c r="F3" s="1" t="s">
        <v>382</v>
      </c>
      <c r="G3" s="1" t="s">
        <v>382</v>
      </c>
      <c r="H3" s="1" t="s">
        <v>74</v>
      </c>
      <c r="I3" s="1" t="s">
        <v>600</v>
      </c>
    </row>
    <row r="4" spans="1:10" ht="36.75" customHeight="1" x14ac:dyDescent="0.35">
      <c r="A4" s="8">
        <f>+A3+1</f>
        <v>2</v>
      </c>
      <c r="B4" s="1" t="s">
        <v>539</v>
      </c>
      <c r="C4" s="7">
        <v>282000</v>
      </c>
      <c r="D4" s="7">
        <v>284079.89</v>
      </c>
      <c r="E4" s="1" t="s">
        <v>53</v>
      </c>
      <c r="F4" s="1" t="s">
        <v>573</v>
      </c>
      <c r="G4" s="1" t="s">
        <v>573</v>
      </c>
      <c r="H4" s="1" t="s">
        <v>74</v>
      </c>
      <c r="I4" s="1" t="s">
        <v>601</v>
      </c>
    </row>
    <row r="5" spans="1:10" ht="36.75" customHeight="1" x14ac:dyDescent="0.35">
      <c r="A5" s="8">
        <f t="shared" ref="A5:A43" si="0">+A4+1</f>
        <v>3</v>
      </c>
      <c r="B5" s="1" t="s">
        <v>540</v>
      </c>
      <c r="C5" s="7">
        <v>202000</v>
      </c>
      <c r="D5" s="7">
        <v>203319.46</v>
      </c>
      <c r="E5" s="1" t="s">
        <v>53</v>
      </c>
      <c r="F5" s="1" t="s">
        <v>574</v>
      </c>
      <c r="G5" s="1" t="s">
        <v>574</v>
      </c>
      <c r="H5" s="1" t="s">
        <v>74</v>
      </c>
      <c r="I5" s="1" t="s">
        <v>602</v>
      </c>
    </row>
    <row r="6" spans="1:10" ht="38.25" customHeight="1" x14ac:dyDescent="0.35">
      <c r="A6" s="8">
        <f t="shared" si="0"/>
        <v>4</v>
      </c>
      <c r="B6" s="1" t="s">
        <v>541</v>
      </c>
      <c r="C6" s="7">
        <v>99500</v>
      </c>
      <c r="D6" s="7">
        <v>100219.65</v>
      </c>
      <c r="E6" s="1" t="s">
        <v>53</v>
      </c>
      <c r="F6" s="1" t="s">
        <v>490</v>
      </c>
      <c r="G6" s="1" t="s">
        <v>490</v>
      </c>
      <c r="H6" s="1" t="s">
        <v>74</v>
      </c>
      <c r="I6" s="1" t="s">
        <v>603</v>
      </c>
    </row>
    <row r="7" spans="1:10" ht="37.5" customHeight="1" x14ac:dyDescent="0.35">
      <c r="A7" s="8">
        <f t="shared" si="0"/>
        <v>5</v>
      </c>
      <c r="B7" s="1" t="s">
        <v>542</v>
      </c>
      <c r="C7" s="7">
        <v>137000</v>
      </c>
      <c r="D7" s="7">
        <v>138572.07999999999</v>
      </c>
      <c r="E7" s="1" t="s">
        <v>53</v>
      </c>
      <c r="F7" s="1" t="s">
        <v>575</v>
      </c>
      <c r="G7" s="1" t="s">
        <v>575</v>
      </c>
      <c r="H7" s="1" t="s">
        <v>74</v>
      </c>
      <c r="I7" s="1" t="s">
        <v>604</v>
      </c>
    </row>
    <row r="8" spans="1:10" ht="37.5" customHeight="1" x14ac:dyDescent="0.35">
      <c r="A8" s="8">
        <f t="shared" si="0"/>
        <v>6</v>
      </c>
      <c r="B8" s="1" t="s">
        <v>543</v>
      </c>
      <c r="C8" s="7">
        <v>202000</v>
      </c>
      <c r="D8" s="7">
        <v>203148.46</v>
      </c>
      <c r="E8" s="1" t="s">
        <v>53</v>
      </c>
      <c r="F8" s="1" t="s">
        <v>574</v>
      </c>
      <c r="G8" s="1" t="s">
        <v>574</v>
      </c>
      <c r="H8" s="1" t="s">
        <v>74</v>
      </c>
      <c r="I8" s="1" t="s">
        <v>605</v>
      </c>
    </row>
    <row r="9" spans="1:10" ht="39.75" customHeight="1" x14ac:dyDescent="0.35">
      <c r="A9" s="8">
        <f t="shared" si="0"/>
        <v>7</v>
      </c>
      <c r="B9" s="1" t="s">
        <v>544</v>
      </c>
      <c r="C9" s="7">
        <v>202000</v>
      </c>
      <c r="D9" s="7">
        <v>203034.88</v>
      </c>
      <c r="E9" s="1" t="s">
        <v>53</v>
      </c>
      <c r="F9" s="1" t="s">
        <v>574</v>
      </c>
      <c r="G9" s="1" t="s">
        <v>574</v>
      </c>
      <c r="H9" s="1" t="s">
        <v>74</v>
      </c>
      <c r="I9" s="1" t="s">
        <v>606</v>
      </c>
    </row>
    <row r="10" spans="1:10" x14ac:dyDescent="0.35">
      <c r="A10" s="8">
        <f t="shared" si="0"/>
        <v>8</v>
      </c>
      <c r="B10" s="1" t="s">
        <v>545</v>
      </c>
      <c r="C10" s="7">
        <v>10100</v>
      </c>
      <c r="D10" s="7">
        <v>10100</v>
      </c>
      <c r="E10" s="1" t="s">
        <v>53</v>
      </c>
      <c r="F10" s="1" t="s">
        <v>576</v>
      </c>
      <c r="G10" s="1" t="s">
        <v>576</v>
      </c>
      <c r="H10" s="1" t="s">
        <v>74</v>
      </c>
      <c r="I10" s="1" t="s">
        <v>607</v>
      </c>
    </row>
    <row r="11" spans="1:10" x14ac:dyDescent="0.35">
      <c r="A11" s="8">
        <f t="shared" si="0"/>
        <v>9</v>
      </c>
      <c r="B11" s="1" t="s">
        <v>546</v>
      </c>
      <c r="C11" s="7">
        <v>76986.5</v>
      </c>
      <c r="D11" s="7">
        <v>76986.5</v>
      </c>
      <c r="E11" s="1" t="s">
        <v>53</v>
      </c>
      <c r="F11" s="1" t="s">
        <v>577</v>
      </c>
      <c r="G11" s="1" t="s">
        <v>577</v>
      </c>
      <c r="H11" s="1" t="s">
        <v>74</v>
      </c>
      <c r="I11" s="1" t="s">
        <v>608</v>
      </c>
    </row>
    <row r="12" spans="1:10" x14ac:dyDescent="0.35">
      <c r="A12" s="8">
        <f t="shared" si="0"/>
        <v>10</v>
      </c>
      <c r="B12" s="1" t="s">
        <v>547</v>
      </c>
      <c r="C12" s="7">
        <v>30780</v>
      </c>
      <c r="D12" s="7">
        <v>30780</v>
      </c>
      <c r="E12" s="1" t="s">
        <v>53</v>
      </c>
      <c r="F12" s="1" t="s">
        <v>578</v>
      </c>
      <c r="G12" s="1" t="s">
        <v>578</v>
      </c>
      <c r="H12" s="1" t="s">
        <v>74</v>
      </c>
      <c r="I12" s="1" t="s">
        <v>609</v>
      </c>
    </row>
    <row r="13" spans="1:10" x14ac:dyDescent="0.35">
      <c r="A13" s="8">
        <f t="shared" si="0"/>
        <v>11</v>
      </c>
      <c r="B13" s="1" t="s">
        <v>548</v>
      </c>
      <c r="C13" s="7">
        <v>7850</v>
      </c>
      <c r="D13" s="7">
        <v>7850</v>
      </c>
      <c r="E13" s="1" t="s">
        <v>53</v>
      </c>
      <c r="F13" s="1" t="s">
        <v>579</v>
      </c>
      <c r="G13" s="1" t="s">
        <v>579</v>
      </c>
      <c r="H13" s="1" t="s">
        <v>74</v>
      </c>
      <c r="I13" s="1" t="s">
        <v>610</v>
      </c>
    </row>
    <row r="14" spans="1:10" x14ac:dyDescent="0.35">
      <c r="A14" s="8">
        <f t="shared" si="0"/>
        <v>12</v>
      </c>
      <c r="B14" s="1" t="s">
        <v>549</v>
      </c>
      <c r="C14" s="7">
        <v>9504</v>
      </c>
      <c r="D14" s="7">
        <v>9504</v>
      </c>
      <c r="E14" s="1" t="s">
        <v>53</v>
      </c>
      <c r="F14" s="1" t="s">
        <v>580</v>
      </c>
      <c r="G14" s="1" t="s">
        <v>580</v>
      </c>
      <c r="H14" s="1" t="s">
        <v>74</v>
      </c>
      <c r="I14" s="1" t="s">
        <v>611</v>
      </c>
    </row>
    <row r="15" spans="1:10" x14ac:dyDescent="0.35">
      <c r="A15" s="8">
        <f t="shared" si="0"/>
        <v>13</v>
      </c>
      <c r="B15" s="1" t="s">
        <v>550</v>
      </c>
      <c r="C15" s="7">
        <v>9504</v>
      </c>
      <c r="D15" s="7">
        <v>9504</v>
      </c>
      <c r="E15" s="1" t="s">
        <v>53</v>
      </c>
      <c r="F15" s="1" t="s">
        <v>581</v>
      </c>
      <c r="G15" s="1" t="s">
        <v>581</v>
      </c>
      <c r="H15" s="1" t="s">
        <v>74</v>
      </c>
      <c r="I15" s="1" t="s">
        <v>611</v>
      </c>
    </row>
    <row r="16" spans="1:10" x14ac:dyDescent="0.35">
      <c r="A16" s="8">
        <f t="shared" si="0"/>
        <v>14</v>
      </c>
      <c r="B16" s="1" t="s">
        <v>551</v>
      </c>
      <c r="C16" s="7">
        <v>11520</v>
      </c>
      <c r="D16" s="7">
        <v>11520</v>
      </c>
      <c r="E16" s="1" t="s">
        <v>53</v>
      </c>
      <c r="F16" s="1" t="s">
        <v>582</v>
      </c>
      <c r="G16" s="1" t="s">
        <v>582</v>
      </c>
      <c r="H16" s="1" t="s">
        <v>74</v>
      </c>
      <c r="I16" s="1" t="s">
        <v>611</v>
      </c>
    </row>
    <row r="17" spans="1:9" x14ac:dyDescent="0.35">
      <c r="A17" s="8">
        <f t="shared" si="0"/>
        <v>15</v>
      </c>
      <c r="B17" s="1" t="s">
        <v>552</v>
      </c>
      <c r="C17" s="7">
        <v>9000</v>
      </c>
      <c r="D17" s="7">
        <v>9000</v>
      </c>
      <c r="E17" s="1" t="s">
        <v>53</v>
      </c>
      <c r="F17" s="1" t="s">
        <v>123</v>
      </c>
      <c r="G17" s="1" t="s">
        <v>123</v>
      </c>
      <c r="H17" s="1" t="s">
        <v>74</v>
      </c>
      <c r="I17" s="1" t="s">
        <v>612</v>
      </c>
    </row>
    <row r="18" spans="1:9" x14ac:dyDescent="0.35">
      <c r="A18" s="8">
        <f t="shared" si="0"/>
        <v>16</v>
      </c>
      <c r="B18" s="1" t="s">
        <v>553</v>
      </c>
      <c r="C18" s="7">
        <v>9000</v>
      </c>
      <c r="D18" s="7">
        <v>9000</v>
      </c>
      <c r="E18" s="1" t="s">
        <v>53</v>
      </c>
      <c r="F18" s="1" t="s">
        <v>122</v>
      </c>
      <c r="G18" s="1" t="s">
        <v>122</v>
      </c>
      <c r="H18" s="1" t="s">
        <v>74</v>
      </c>
      <c r="I18" s="1" t="s">
        <v>613</v>
      </c>
    </row>
    <row r="19" spans="1:9" x14ac:dyDescent="0.35">
      <c r="A19" s="8">
        <f t="shared" si="0"/>
        <v>17</v>
      </c>
      <c r="B19" s="1" t="s">
        <v>554</v>
      </c>
      <c r="C19" s="7">
        <v>10152</v>
      </c>
      <c r="D19" s="7">
        <v>10152</v>
      </c>
      <c r="E19" s="1" t="s">
        <v>53</v>
      </c>
      <c r="F19" s="1" t="s">
        <v>583</v>
      </c>
      <c r="G19" s="1" t="s">
        <v>583</v>
      </c>
      <c r="H19" s="1" t="s">
        <v>74</v>
      </c>
      <c r="I19" s="1" t="s">
        <v>611</v>
      </c>
    </row>
    <row r="20" spans="1:9" x14ac:dyDescent="0.35">
      <c r="A20" s="8">
        <f t="shared" si="0"/>
        <v>18</v>
      </c>
      <c r="B20" s="1" t="s">
        <v>555</v>
      </c>
      <c r="C20" s="7">
        <v>6000</v>
      </c>
      <c r="D20" s="7">
        <v>6000</v>
      </c>
      <c r="E20" s="1" t="s">
        <v>53</v>
      </c>
      <c r="F20" s="1" t="s">
        <v>126</v>
      </c>
      <c r="G20" s="1" t="s">
        <v>126</v>
      </c>
      <c r="H20" s="1" t="s">
        <v>74</v>
      </c>
      <c r="I20" s="1" t="s">
        <v>614</v>
      </c>
    </row>
    <row r="21" spans="1:9" x14ac:dyDescent="0.35">
      <c r="A21" s="8">
        <f t="shared" si="0"/>
        <v>19</v>
      </c>
      <c r="B21" s="1" t="s">
        <v>556</v>
      </c>
      <c r="C21" s="7">
        <v>6735</v>
      </c>
      <c r="D21" s="7">
        <v>6735</v>
      </c>
      <c r="E21" s="1" t="s">
        <v>53</v>
      </c>
      <c r="F21" s="1" t="s">
        <v>584</v>
      </c>
      <c r="G21" s="1" t="s">
        <v>584</v>
      </c>
      <c r="H21" s="1" t="s">
        <v>74</v>
      </c>
      <c r="I21" s="1" t="s">
        <v>615</v>
      </c>
    </row>
    <row r="22" spans="1:9" x14ac:dyDescent="0.35">
      <c r="A22" s="8">
        <f t="shared" si="0"/>
        <v>20</v>
      </c>
      <c r="B22" s="1" t="s">
        <v>557</v>
      </c>
      <c r="C22" s="7">
        <v>36500</v>
      </c>
      <c r="D22" s="7">
        <v>36586.730000000003</v>
      </c>
      <c r="E22" s="1" t="s">
        <v>53</v>
      </c>
      <c r="F22" s="1" t="s">
        <v>585</v>
      </c>
      <c r="G22" s="1" t="s">
        <v>585</v>
      </c>
      <c r="H22" s="1" t="s">
        <v>74</v>
      </c>
      <c r="I22" s="1" t="s">
        <v>616</v>
      </c>
    </row>
    <row r="23" spans="1:9" x14ac:dyDescent="0.35">
      <c r="A23" s="8">
        <f t="shared" si="0"/>
        <v>21</v>
      </c>
      <c r="B23" s="1" t="s">
        <v>558</v>
      </c>
      <c r="C23" s="7">
        <v>35000</v>
      </c>
      <c r="D23" s="7">
        <v>35007.949999999997</v>
      </c>
      <c r="E23" s="1" t="s">
        <v>53</v>
      </c>
      <c r="F23" s="1" t="s">
        <v>586</v>
      </c>
      <c r="G23" s="1" t="s">
        <v>586</v>
      </c>
      <c r="H23" s="1" t="s">
        <v>74</v>
      </c>
      <c r="I23" s="1" t="s">
        <v>617</v>
      </c>
    </row>
    <row r="24" spans="1:9" x14ac:dyDescent="0.35">
      <c r="A24" s="8">
        <f t="shared" si="0"/>
        <v>22</v>
      </c>
      <c r="B24" s="1" t="s">
        <v>559</v>
      </c>
      <c r="C24" s="7">
        <v>7000</v>
      </c>
      <c r="D24" s="7">
        <v>7000</v>
      </c>
      <c r="E24" s="1" t="s">
        <v>53</v>
      </c>
      <c r="F24" s="1" t="s">
        <v>132</v>
      </c>
      <c r="G24" s="1" t="s">
        <v>132</v>
      </c>
      <c r="H24" s="1" t="s">
        <v>74</v>
      </c>
      <c r="I24" s="1" t="s">
        <v>618</v>
      </c>
    </row>
    <row r="25" spans="1:9" x14ac:dyDescent="0.35">
      <c r="A25" s="8">
        <f t="shared" si="0"/>
        <v>23</v>
      </c>
      <c r="B25" s="1" t="s">
        <v>560</v>
      </c>
      <c r="C25" s="7">
        <v>7000</v>
      </c>
      <c r="D25" s="7">
        <v>7000</v>
      </c>
      <c r="E25" s="1" t="s">
        <v>53</v>
      </c>
      <c r="F25" s="1" t="s">
        <v>133</v>
      </c>
      <c r="G25" s="1" t="s">
        <v>133</v>
      </c>
      <c r="H25" s="1" t="s">
        <v>74</v>
      </c>
      <c r="I25" s="1" t="s">
        <v>619</v>
      </c>
    </row>
    <row r="26" spans="1:9" x14ac:dyDescent="0.35">
      <c r="A26" s="8">
        <f t="shared" si="0"/>
        <v>24</v>
      </c>
      <c r="B26" s="1" t="s">
        <v>559</v>
      </c>
      <c r="C26" s="7">
        <v>7000</v>
      </c>
      <c r="D26" s="7">
        <v>7000</v>
      </c>
      <c r="E26" s="1" t="s">
        <v>53</v>
      </c>
      <c r="F26" s="1" t="s">
        <v>587</v>
      </c>
      <c r="G26" s="1" t="s">
        <v>587</v>
      </c>
      <c r="H26" s="1" t="s">
        <v>74</v>
      </c>
      <c r="I26" s="1" t="s">
        <v>620</v>
      </c>
    </row>
    <row r="27" spans="1:9" x14ac:dyDescent="0.35">
      <c r="A27" s="8">
        <f t="shared" si="0"/>
        <v>25</v>
      </c>
      <c r="B27" s="1" t="s">
        <v>559</v>
      </c>
      <c r="C27" s="7">
        <v>7000</v>
      </c>
      <c r="D27" s="7">
        <v>7000</v>
      </c>
      <c r="E27" s="1" t="s">
        <v>53</v>
      </c>
      <c r="F27" s="1" t="s">
        <v>134</v>
      </c>
      <c r="G27" s="1" t="s">
        <v>134</v>
      </c>
      <c r="H27" s="1" t="s">
        <v>74</v>
      </c>
      <c r="I27" s="1" t="s">
        <v>621</v>
      </c>
    </row>
    <row r="28" spans="1:9" x14ac:dyDescent="0.35">
      <c r="A28" s="8">
        <f t="shared" si="0"/>
        <v>26</v>
      </c>
      <c r="B28" s="1" t="s">
        <v>561</v>
      </c>
      <c r="C28" s="7">
        <v>9000</v>
      </c>
      <c r="D28" s="7">
        <v>9000</v>
      </c>
      <c r="E28" s="1" t="s">
        <v>53</v>
      </c>
      <c r="F28" s="1" t="s">
        <v>588</v>
      </c>
      <c r="G28" s="1" t="s">
        <v>588</v>
      </c>
      <c r="H28" s="1" t="s">
        <v>74</v>
      </c>
      <c r="I28" s="1" t="s">
        <v>622</v>
      </c>
    </row>
    <row r="29" spans="1:9" x14ac:dyDescent="0.35">
      <c r="A29" s="8">
        <f t="shared" si="0"/>
        <v>27</v>
      </c>
      <c r="B29" s="1" t="s">
        <v>561</v>
      </c>
      <c r="C29" s="7">
        <v>9000</v>
      </c>
      <c r="D29" s="7">
        <v>9000</v>
      </c>
      <c r="E29" s="1" t="s">
        <v>53</v>
      </c>
      <c r="F29" s="1" t="s">
        <v>129</v>
      </c>
      <c r="G29" s="1" t="s">
        <v>129</v>
      </c>
      <c r="H29" s="1" t="s">
        <v>74</v>
      </c>
      <c r="I29" s="1" t="s">
        <v>623</v>
      </c>
    </row>
    <row r="30" spans="1:9" x14ac:dyDescent="0.35">
      <c r="A30" s="8">
        <f t="shared" si="0"/>
        <v>28</v>
      </c>
      <c r="B30" s="1" t="s">
        <v>561</v>
      </c>
      <c r="C30" s="7">
        <v>9000</v>
      </c>
      <c r="D30" s="7">
        <v>9000</v>
      </c>
      <c r="E30" s="1" t="s">
        <v>53</v>
      </c>
      <c r="F30" s="1" t="s">
        <v>130</v>
      </c>
      <c r="G30" s="1" t="s">
        <v>130</v>
      </c>
      <c r="H30" s="1" t="s">
        <v>74</v>
      </c>
      <c r="I30" s="1" t="s">
        <v>624</v>
      </c>
    </row>
    <row r="31" spans="1:9" x14ac:dyDescent="0.35">
      <c r="A31" s="8">
        <f t="shared" si="0"/>
        <v>29</v>
      </c>
      <c r="B31" s="1" t="s">
        <v>561</v>
      </c>
      <c r="C31" s="7">
        <v>9000</v>
      </c>
      <c r="D31" s="7">
        <v>9000</v>
      </c>
      <c r="E31" s="1" t="s">
        <v>53</v>
      </c>
      <c r="F31" s="1" t="s">
        <v>376</v>
      </c>
      <c r="G31" s="1" t="s">
        <v>376</v>
      </c>
      <c r="H31" s="1" t="s">
        <v>74</v>
      </c>
      <c r="I31" s="1" t="s">
        <v>625</v>
      </c>
    </row>
    <row r="32" spans="1:9" x14ac:dyDescent="0.35">
      <c r="A32" s="8">
        <f t="shared" si="0"/>
        <v>30</v>
      </c>
      <c r="B32" s="1" t="s">
        <v>561</v>
      </c>
      <c r="C32" s="7">
        <v>9000</v>
      </c>
      <c r="D32" s="7">
        <v>9000</v>
      </c>
      <c r="E32" s="1" t="s">
        <v>53</v>
      </c>
      <c r="F32" s="1" t="s">
        <v>127</v>
      </c>
      <c r="G32" s="1" t="s">
        <v>127</v>
      </c>
      <c r="H32" s="1" t="s">
        <v>74</v>
      </c>
      <c r="I32" s="1" t="s">
        <v>626</v>
      </c>
    </row>
    <row r="33" spans="1:10" x14ac:dyDescent="0.35">
      <c r="A33" s="8">
        <f t="shared" si="0"/>
        <v>31</v>
      </c>
      <c r="B33" s="1" t="s">
        <v>562</v>
      </c>
      <c r="C33" s="7">
        <v>12448</v>
      </c>
      <c r="D33" s="7">
        <v>12448</v>
      </c>
      <c r="E33" s="1" t="s">
        <v>53</v>
      </c>
      <c r="F33" s="1" t="s">
        <v>589</v>
      </c>
      <c r="G33" s="1" t="s">
        <v>589</v>
      </c>
      <c r="H33" s="1" t="s">
        <v>74</v>
      </c>
      <c r="I33" s="1" t="s">
        <v>627</v>
      </c>
    </row>
    <row r="34" spans="1:10" x14ac:dyDescent="0.35">
      <c r="A34" s="8">
        <f t="shared" si="0"/>
        <v>32</v>
      </c>
      <c r="B34" s="1" t="s">
        <v>563</v>
      </c>
      <c r="C34" s="7">
        <v>7830</v>
      </c>
      <c r="D34" s="7">
        <v>7830</v>
      </c>
      <c r="E34" s="1" t="s">
        <v>53</v>
      </c>
      <c r="F34" s="1" t="s">
        <v>590</v>
      </c>
      <c r="G34" s="1" t="s">
        <v>590</v>
      </c>
      <c r="H34" s="1" t="s">
        <v>74</v>
      </c>
      <c r="I34" s="1" t="s">
        <v>628</v>
      </c>
    </row>
    <row r="35" spans="1:10" x14ac:dyDescent="0.35">
      <c r="A35" s="8">
        <f t="shared" si="0"/>
        <v>33</v>
      </c>
      <c r="B35" s="1" t="s">
        <v>564</v>
      </c>
      <c r="C35" s="7">
        <v>25290</v>
      </c>
      <c r="D35" s="7">
        <v>25290</v>
      </c>
      <c r="E35" s="1" t="s">
        <v>53</v>
      </c>
      <c r="F35" s="1" t="s">
        <v>591</v>
      </c>
      <c r="G35" s="1" t="s">
        <v>591</v>
      </c>
      <c r="H35" s="1" t="s">
        <v>74</v>
      </c>
      <c r="I35" s="1" t="s">
        <v>629</v>
      </c>
    </row>
    <row r="36" spans="1:10" x14ac:dyDescent="0.35">
      <c r="A36" s="8">
        <f t="shared" si="0"/>
        <v>34</v>
      </c>
      <c r="B36" s="1" t="s">
        <v>565</v>
      </c>
      <c r="C36" s="7">
        <v>49850</v>
      </c>
      <c r="D36" s="7">
        <v>49850</v>
      </c>
      <c r="E36" s="1" t="s">
        <v>53</v>
      </c>
      <c r="F36" s="1" t="s">
        <v>592</v>
      </c>
      <c r="G36" s="1" t="s">
        <v>592</v>
      </c>
      <c r="H36" s="1" t="s">
        <v>74</v>
      </c>
      <c r="I36" s="1" t="s">
        <v>630</v>
      </c>
    </row>
    <row r="37" spans="1:10" x14ac:dyDescent="0.35">
      <c r="A37" s="8">
        <f t="shared" si="0"/>
        <v>35</v>
      </c>
      <c r="B37" s="1" t="s">
        <v>566</v>
      </c>
      <c r="C37" s="7">
        <v>13710</v>
      </c>
      <c r="D37" s="7">
        <v>13710</v>
      </c>
      <c r="E37" s="1" t="s">
        <v>53</v>
      </c>
      <c r="F37" s="1" t="s">
        <v>593</v>
      </c>
      <c r="G37" s="1" t="s">
        <v>593</v>
      </c>
      <c r="H37" s="1" t="s">
        <v>74</v>
      </c>
      <c r="I37" s="1" t="s">
        <v>631</v>
      </c>
    </row>
    <row r="38" spans="1:10" x14ac:dyDescent="0.35">
      <c r="A38" s="8">
        <f t="shared" si="0"/>
        <v>36</v>
      </c>
      <c r="B38" s="1" t="s">
        <v>567</v>
      </c>
      <c r="C38" s="7">
        <v>20688</v>
      </c>
      <c r="D38" s="7">
        <v>20688</v>
      </c>
      <c r="E38" s="1" t="s">
        <v>53</v>
      </c>
      <c r="F38" s="1" t="s">
        <v>594</v>
      </c>
      <c r="G38" s="1" t="s">
        <v>594</v>
      </c>
      <c r="H38" s="1" t="s">
        <v>74</v>
      </c>
      <c r="I38" s="1" t="s">
        <v>632</v>
      </c>
    </row>
    <row r="39" spans="1:10" x14ac:dyDescent="0.35">
      <c r="A39" s="8">
        <f t="shared" si="0"/>
        <v>37</v>
      </c>
      <c r="B39" s="1" t="s">
        <v>568</v>
      </c>
      <c r="C39" s="7">
        <v>49940</v>
      </c>
      <c r="D39" s="7">
        <v>49940</v>
      </c>
      <c r="E39" s="1" t="s">
        <v>53</v>
      </c>
      <c r="F39" s="1" t="s">
        <v>595</v>
      </c>
      <c r="G39" s="1" t="s">
        <v>595</v>
      </c>
      <c r="H39" s="1" t="s">
        <v>74</v>
      </c>
      <c r="I39" s="22" t="s">
        <v>633</v>
      </c>
      <c r="J39" s="24"/>
    </row>
    <row r="40" spans="1:10" x14ac:dyDescent="0.35">
      <c r="A40" s="19">
        <f t="shared" si="0"/>
        <v>38</v>
      </c>
      <c r="B40" s="20" t="s">
        <v>569</v>
      </c>
      <c r="C40" s="21">
        <v>60000</v>
      </c>
      <c r="D40" s="21">
        <v>60000</v>
      </c>
      <c r="E40" s="20" t="s">
        <v>53</v>
      </c>
      <c r="F40" s="20" t="s">
        <v>596</v>
      </c>
      <c r="G40" s="20" t="s">
        <v>596</v>
      </c>
      <c r="H40" s="20" t="s">
        <v>74</v>
      </c>
      <c r="I40" s="23" t="s">
        <v>634</v>
      </c>
      <c r="J40" s="24"/>
    </row>
    <row r="41" spans="1:10" x14ac:dyDescent="0.35">
      <c r="A41" s="8">
        <f t="shared" si="0"/>
        <v>39</v>
      </c>
      <c r="B41" s="1" t="s">
        <v>570</v>
      </c>
      <c r="C41" s="7">
        <v>7950</v>
      </c>
      <c r="D41" s="7">
        <v>7950</v>
      </c>
      <c r="E41" s="1" t="s">
        <v>53</v>
      </c>
      <c r="F41" s="1" t="s">
        <v>597</v>
      </c>
      <c r="G41" s="1" t="s">
        <v>597</v>
      </c>
      <c r="H41" s="1" t="s">
        <v>74</v>
      </c>
      <c r="I41" s="22" t="s">
        <v>635</v>
      </c>
      <c r="J41" s="24"/>
    </row>
    <row r="42" spans="1:10" x14ac:dyDescent="0.35">
      <c r="A42" s="8">
        <f t="shared" si="0"/>
        <v>40</v>
      </c>
      <c r="B42" s="1" t="s">
        <v>571</v>
      </c>
      <c r="C42" s="7">
        <v>67200</v>
      </c>
      <c r="D42" s="7">
        <v>67200</v>
      </c>
      <c r="E42" s="1" t="s">
        <v>53</v>
      </c>
      <c r="F42" s="1" t="s">
        <v>598</v>
      </c>
      <c r="G42" s="1" t="s">
        <v>598</v>
      </c>
      <c r="H42" s="1" t="s">
        <v>74</v>
      </c>
      <c r="I42" s="22" t="s">
        <v>636</v>
      </c>
      <c r="J42" s="24"/>
    </row>
    <row r="43" spans="1:10" x14ac:dyDescent="0.35">
      <c r="A43" s="8">
        <f t="shared" si="0"/>
        <v>41</v>
      </c>
      <c r="B43" s="1" t="s">
        <v>572</v>
      </c>
      <c r="C43" s="7">
        <v>1245000</v>
      </c>
      <c r="D43" s="7">
        <v>1697225.28</v>
      </c>
      <c r="E43" s="1" t="s">
        <v>371</v>
      </c>
      <c r="F43" s="1" t="s">
        <v>638</v>
      </c>
      <c r="G43" s="1" t="s">
        <v>599</v>
      </c>
      <c r="H43" s="1" t="s">
        <v>74</v>
      </c>
      <c r="I43" s="22" t="s">
        <v>637</v>
      </c>
      <c r="J43" s="24"/>
    </row>
    <row r="44" spans="1:10" x14ac:dyDescent="0.35">
      <c r="J44" s="24"/>
    </row>
    <row r="45" spans="1:10" x14ac:dyDescent="0.35">
      <c r="J45" s="24"/>
    </row>
  </sheetData>
  <mergeCells count="1">
    <mergeCell ref="A1:I1"/>
  </mergeCells>
  <pageMargins left="0.39583333333333331" right="0.3125" top="0.75" bottom="0.75" header="0.3" footer="0.3"/>
  <pageSetup paperSize="9" orientation="landscape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8D76A-BEF4-4DB3-BE20-9AEBAF7A72F1}">
  <dimension ref="A1:J53"/>
  <sheetViews>
    <sheetView view="pageBreakPreview" topLeftCell="A34" zoomScaleNormal="100" zoomScaleSheetLayoutView="100" workbookViewId="0">
      <selection activeCell="C3" sqref="C3:C48"/>
    </sheetView>
  </sheetViews>
  <sheetFormatPr defaultRowHeight="21" x14ac:dyDescent="0.35"/>
  <cols>
    <col min="1" max="1" width="6.375" style="11" customWidth="1"/>
    <col min="2" max="2" width="13.5" style="11" customWidth="1"/>
    <col min="3" max="3" width="16.125" style="17" customWidth="1"/>
    <col min="4" max="4" width="13.875" style="17" customWidth="1"/>
    <col min="5" max="5" width="10.75" style="11" customWidth="1"/>
    <col min="6" max="7" width="17.875" style="11" customWidth="1"/>
    <col min="8" max="8" width="18.375" style="11" customWidth="1"/>
    <col min="9" max="9" width="22.25" style="11" customWidth="1"/>
    <col min="10" max="16384" width="9" style="11"/>
  </cols>
  <sheetData>
    <row r="1" spans="1:10" ht="77.25" customHeight="1" x14ac:dyDescent="0.35">
      <c r="A1" s="25" t="s">
        <v>752</v>
      </c>
      <c r="B1" s="25"/>
      <c r="C1" s="25"/>
      <c r="D1" s="25"/>
      <c r="E1" s="25"/>
      <c r="F1" s="25"/>
      <c r="G1" s="25"/>
      <c r="H1" s="25"/>
      <c r="I1" s="25"/>
      <c r="J1" s="10"/>
    </row>
    <row r="2" spans="1:10" ht="42" x14ac:dyDescent="0.35">
      <c r="A2" s="12" t="s">
        <v>2</v>
      </c>
      <c r="B2" s="12" t="s">
        <v>8</v>
      </c>
      <c r="C2" s="18" t="s">
        <v>9</v>
      </c>
      <c r="D2" s="18" t="s">
        <v>10</v>
      </c>
      <c r="E2" s="12" t="s">
        <v>11</v>
      </c>
      <c r="F2" s="13" t="s">
        <v>18</v>
      </c>
      <c r="G2" s="13" t="s">
        <v>19</v>
      </c>
      <c r="H2" s="12" t="s">
        <v>12</v>
      </c>
      <c r="I2" s="13" t="s">
        <v>13</v>
      </c>
    </row>
    <row r="3" spans="1:10" ht="36" customHeight="1" x14ac:dyDescent="0.35">
      <c r="A3" s="1">
        <v>1</v>
      </c>
      <c r="B3" s="1" t="s">
        <v>639</v>
      </c>
      <c r="C3" s="7">
        <v>99500</v>
      </c>
      <c r="D3" s="7">
        <v>100032.43</v>
      </c>
      <c r="E3" s="1" t="s">
        <v>53</v>
      </c>
      <c r="F3" s="1" t="s">
        <v>490</v>
      </c>
      <c r="G3" s="1" t="s">
        <v>490</v>
      </c>
      <c r="H3" s="1" t="s">
        <v>74</v>
      </c>
      <c r="I3" s="1" t="s">
        <v>679</v>
      </c>
    </row>
    <row r="4" spans="1:10" ht="36.75" customHeight="1" x14ac:dyDescent="0.35">
      <c r="A4" s="8">
        <f>+A3+1</f>
        <v>2</v>
      </c>
      <c r="B4" s="1" t="s">
        <v>640</v>
      </c>
      <c r="C4" s="7">
        <v>99500</v>
      </c>
      <c r="D4" s="7">
        <v>100032.43</v>
      </c>
      <c r="E4" s="1" t="s">
        <v>53</v>
      </c>
      <c r="F4" s="1" t="s">
        <v>490</v>
      </c>
      <c r="G4" s="1" t="s">
        <v>490</v>
      </c>
      <c r="H4" s="1" t="s">
        <v>74</v>
      </c>
      <c r="I4" s="1" t="s">
        <v>680</v>
      </c>
    </row>
    <row r="5" spans="1:10" ht="36.75" customHeight="1" x14ac:dyDescent="0.35">
      <c r="A5" s="8">
        <f t="shared" ref="A5:A50" si="0">+A4+1</f>
        <v>3</v>
      </c>
      <c r="B5" s="1" t="s">
        <v>641</v>
      </c>
      <c r="C5" s="7">
        <v>202000</v>
      </c>
      <c r="D5" s="7">
        <v>203148.46</v>
      </c>
      <c r="E5" s="1" t="s">
        <v>53</v>
      </c>
      <c r="F5" s="1" t="s">
        <v>574</v>
      </c>
      <c r="G5" s="1" t="s">
        <v>574</v>
      </c>
      <c r="H5" s="1" t="s">
        <v>74</v>
      </c>
      <c r="I5" s="1" t="s">
        <v>681</v>
      </c>
    </row>
    <row r="6" spans="1:10" ht="38.25" customHeight="1" x14ac:dyDescent="0.35">
      <c r="A6" s="8">
        <f t="shared" si="0"/>
        <v>4</v>
      </c>
      <c r="B6" s="1" t="s">
        <v>642</v>
      </c>
      <c r="C6" s="7">
        <v>99500</v>
      </c>
      <c r="D6" s="7">
        <v>100032.43</v>
      </c>
      <c r="E6" s="1" t="s">
        <v>53</v>
      </c>
      <c r="F6" s="1" t="s">
        <v>490</v>
      </c>
      <c r="G6" s="1" t="s">
        <v>490</v>
      </c>
      <c r="H6" s="1" t="s">
        <v>74</v>
      </c>
      <c r="I6" s="1" t="s">
        <v>682</v>
      </c>
    </row>
    <row r="7" spans="1:10" ht="37.5" customHeight="1" x14ac:dyDescent="0.35">
      <c r="A7" s="8">
        <f t="shared" si="0"/>
        <v>5</v>
      </c>
      <c r="B7" s="1" t="s">
        <v>643</v>
      </c>
      <c r="C7" s="7">
        <v>299000</v>
      </c>
      <c r="D7" s="7">
        <v>302243.96000000002</v>
      </c>
      <c r="E7" s="1" t="s">
        <v>53</v>
      </c>
      <c r="F7" s="1" t="s">
        <v>723</v>
      </c>
      <c r="G7" s="1" t="s">
        <v>723</v>
      </c>
      <c r="H7" s="1" t="s">
        <v>74</v>
      </c>
      <c r="I7" s="1" t="s">
        <v>683</v>
      </c>
    </row>
    <row r="8" spans="1:10" ht="37.5" customHeight="1" x14ac:dyDescent="0.35">
      <c r="A8" s="8">
        <f t="shared" si="0"/>
        <v>6</v>
      </c>
      <c r="B8" s="1" t="s">
        <v>644</v>
      </c>
      <c r="C8" s="7">
        <v>70500</v>
      </c>
      <c r="D8" s="7">
        <v>70768.34</v>
      </c>
      <c r="E8" s="1" t="s">
        <v>53</v>
      </c>
      <c r="F8" s="1" t="s">
        <v>724</v>
      </c>
      <c r="G8" s="1" t="s">
        <v>724</v>
      </c>
      <c r="H8" s="1" t="s">
        <v>74</v>
      </c>
      <c r="I8" s="1" t="s">
        <v>684</v>
      </c>
    </row>
    <row r="9" spans="1:10" ht="39.75" customHeight="1" x14ac:dyDescent="0.35">
      <c r="A9" s="8">
        <f t="shared" si="0"/>
        <v>7</v>
      </c>
      <c r="B9" s="1" t="s">
        <v>645</v>
      </c>
      <c r="C9" s="7">
        <v>299000</v>
      </c>
      <c r="D9" s="7">
        <v>300949.71999999997</v>
      </c>
      <c r="E9" s="1" t="s">
        <v>53</v>
      </c>
      <c r="F9" s="1" t="s">
        <v>723</v>
      </c>
      <c r="G9" s="1" t="s">
        <v>723</v>
      </c>
      <c r="H9" s="1" t="s">
        <v>74</v>
      </c>
      <c r="I9" s="1" t="s">
        <v>685</v>
      </c>
    </row>
    <row r="10" spans="1:10" x14ac:dyDescent="0.35">
      <c r="A10" s="8">
        <f t="shared" si="0"/>
        <v>8</v>
      </c>
      <c r="B10" s="1" t="s">
        <v>646</v>
      </c>
      <c r="C10" s="7">
        <v>99500</v>
      </c>
      <c r="D10" s="7">
        <v>100681.27</v>
      </c>
      <c r="E10" s="1" t="s">
        <v>53</v>
      </c>
      <c r="F10" s="1" t="s">
        <v>490</v>
      </c>
      <c r="G10" s="1" t="s">
        <v>490</v>
      </c>
      <c r="H10" s="1" t="s">
        <v>74</v>
      </c>
      <c r="I10" s="1" t="s">
        <v>686</v>
      </c>
    </row>
    <row r="11" spans="1:10" x14ac:dyDescent="0.35">
      <c r="A11" s="8">
        <f t="shared" si="0"/>
        <v>9</v>
      </c>
      <c r="B11" s="1" t="s">
        <v>647</v>
      </c>
      <c r="C11" s="7">
        <v>99000</v>
      </c>
      <c r="D11" s="7">
        <v>100162.58</v>
      </c>
      <c r="E11" s="1" t="s">
        <v>53</v>
      </c>
      <c r="F11" s="1" t="s">
        <v>725</v>
      </c>
      <c r="G11" s="1" t="s">
        <v>725</v>
      </c>
      <c r="H11" s="1" t="s">
        <v>74</v>
      </c>
      <c r="I11" s="1" t="s">
        <v>687</v>
      </c>
    </row>
    <row r="12" spans="1:10" x14ac:dyDescent="0.35">
      <c r="A12" s="8">
        <f t="shared" si="0"/>
        <v>10</v>
      </c>
      <c r="B12" s="1" t="s">
        <v>648</v>
      </c>
      <c r="C12" s="7">
        <v>159000</v>
      </c>
      <c r="D12" s="7">
        <v>160212.71</v>
      </c>
      <c r="E12" s="1" t="s">
        <v>53</v>
      </c>
      <c r="F12" s="1" t="s">
        <v>726</v>
      </c>
      <c r="G12" s="1" t="s">
        <v>726</v>
      </c>
      <c r="H12" s="1" t="s">
        <v>74</v>
      </c>
      <c r="I12" s="1" t="s">
        <v>688</v>
      </c>
    </row>
    <row r="13" spans="1:10" x14ac:dyDescent="0.35">
      <c r="A13" s="8">
        <f t="shared" si="0"/>
        <v>11</v>
      </c>
      <c r="B13" s="1" t="s">
        <v>649</v>
      </c>
      <c r="C13" s="7">
        <v>299000</v>
      </c>
      <c r="D13" s="7">
        <v>300178.51</v>
      </c>
      <c r="E13" s="1" t="s">
        <v>53</v>
      </c>
      <c r="F13" s="1" t="s">
        <v>723</v>
      </c>
      <c r="G13" s="1" t="s">
        <v>723</v>
      </c>
      <c r="H13" s="1" t="s">
        <v>74</v>
      </c>
      <c r="I13" s="1" t="s">
        <v>689</v>
      </c>
    </row>
    <row r="14" spans="1:10" x14ac:dyDescent="0.35">
      <c r="A14" s="8">
        <f t="shared" si="0"/>
        <v>12</v>
      </c>
      <c r="B14" s="1" t="s">
        <v>650</v>
      </c>
      <c r="C14" s="7">
        <v>7370</v>
      </c>
      <c r="D14" s="7">
        <v>7370</v>
      </c>
      <c r="E14" s="1" t="s">
        <v>53</v>
      </c>
      <c r="F14" s="1" t="s">
        <v>727</v>
      </c>
      <c r="G14" s="1" t="s">
        <v>727</v>
      </c>
      <c r="H14" s="1" t="s">
        <v>74</v>
      </c>
      <c r="I14" s="1" t="s">
        <v>690</v>
      </c>
    </row>
    <row r="15" spans="1:10" x14ac:dyDescent="0.35">
      <c r="A15" s="8">
        <f t="shared" si="0"/>
        <v>13</v>
      </c>
      <c r="B15" s="1" t="s">
        <v>651</v>
      </c>
      <c r="C15" s="7">
        <v>25000</v>
      </c>
      <c r="D15" s="7">
        <v>25000</v>
      </c>
      <c r="E15" s="1" t="s">
        <v>53</v>
      </c>
      <c r="F15" s="1" t="s">
        <v>728</v>
      </c>
      <c r="G15" s="1" t="s">
        <v>728</v>
      </c>
      <c r="H15" s="1" t="s">
        <v>74</v>
      </c>
      <c r="I15" s="1" t="s">
        <v>691</v>
      </c>
    </row>
    <row r="16" spans="1:10" x14ac:dyDescent="0.35">
      <c r="A16" s="8">
        <f t="shared" si="0"/>
        <v>14</v>
      </c>
      <c r="B16" s="1" t="s">
        <v>652</v>
      </c>
      <c r="C16" s="7">
        <v>9000</v>
      </c>
      <c r="D16" s="7">
        <v>9000</v>
      </c>
      <c r="E16" s="1" t="s">
        <v>53</v>
      </c>
      <c r="F16" s="1" t="s">
        <v>123</v>
      </c>
      <c r="G16" s="1" t="s">
        <v>123</v>
      </c>
      <c r="H16" s="1" t="s">
        <v>74</v>
      </c>
      <c r="I16" s="1" t="s">
        <v>692</v>
      </c>
    </row>
    <row r="17" spans="1:9" x14ac:dyDescent="0.35">
      <c r="A17" s="8">
        <f t="shared" si="0"/>
        <v>15</v>
      </c>
      <c r="B17" s="1" t="s">
        <v>653</v>
      </c>
      <c r="C17" s="7">
        <v>9000</v>
      </c>
      <c r="D17" s="7">
        <v>9000</v>
      </c>
      <c r="E17" s="1" t="s">
        <v>53</v>
      </c>
      <c r="F17" s="1" t="s">
        <v>122</v>
      </c>
      <c r="G17" s="1" t="s">
        <v>122</v>
      </c>
      <c r="H17" s="1" t="s">
        <v>74</v>
      </c>
      <c r="I17" s="1" t="s">
        <v>693</v>
      </c>
    </row>
    <row r="18" spans="1:9" x14ac:dyDescent="0.35">
      <c r="A18" s="8">
        <f t="shared" si="0"/>
        <v>16</v>
      </c>
      <c r="B18" s="1" t="s">
        <v>654</v>
      </c>
      <c r="C18" s="7">
        <v>6000</v>
      </c>
      <c r="D18" s="7">
        <v>6000</v>
      </c>
      <c r="E18" s="1" t="s">
        <v>53</v>
      </c>
      <c r="F18" s="1" t="s">
        <v>126</v>
      </c>
      <c r="G18" s="1" t="s">
        <v>126</v>
      </c>
      <c r="H18" s="1" t="s">
        <v>74</v>
      </c>
      <c r="I18" s="1" t="s">
        <v>694</v>
      </c>
    </row>
    <row r="19" spans="1:9" x14ac:dyDescent="0.35">
      <c r="A19" s="8">
        <f t="shared" si="0"/>
        <v>17</v>
      </c>
      <c r="B19" s="1" t="s">
        <v>655</v>
      </c>
      <c r="C19" s="7">
        <v>10000</v>
      </c>
      <c r="D19" s="7">
        <v>10000</v>
      </c>
      <c r="E19" s="1" t="s">
        <v>53</v>
      </c>
      <c r="F19" s="1" t="s">
        <v>131</v>
      </c>
      <c r="G19" s="1" t="s">
        <v>131</v>
      </c>
      <c r="H19" s="1" t="s">
        <v>74</v>
      </c>
      <c r="I19" s="1" t="s">
        <v>695</v>
      </c>
    </row>
    <row r="20" spans="1:9" x14ac:dyDescent="0.35">
      <c r="A20" s="8">
        <f t="shared" si="0"/>
        <v>18</v>
      </c>
      <c r="B20" s="1" t="s">
        <v>656</v>
      </c>
      <c r="C20" s="7">
        <v>12500</v>
      </c>
      <c r="D20" s="7">
        <v>12592.68</v>
      </c>
      <c r="E20" s="1" t="s">
        <v>53</v>
      </c>
      <c r="F20" s="1" t="s">
        <v>729</v>
      </c>
      <c r="G20" s="1" t="s">
        <v>729</v>
      </c>
      <c r="H20" s="1" t="s">
        <v>74</v>
      </c>
      <c r="I20" s="1" t="s">
        <v>696</v>
      </c>
    </row>
    <row r="21" spans="1:9" x14ac:dyDescent="0.35">
      <c r="A21" s="8">
        <f t="shared" si="0"/>
        <v>19</v>
      </c>
      <c r="B21" s="1" t="s">
        <v>657</v>
      </c>
      <c r="C21" s="7">
        <v>7000</v>
      </c>
      <c r="D21" s="7">
        <v>7000</v>
      </c>
      <c r="E21" s="1" t="s">
        <v>53</v>
      </c>
      <c r="F21" s="1" t="s">
        <v>730</v>
      </c>
      <c r="G21" s="1" t="s">
        <v>730</v>
      </c>
      <c r="H21" s="1" t="s">
        <v>74</v>
      </c>
      <c r="I21" s="1" t="s">
        <v>697</v>
      </c>
    </row>
    <row r="22" spans="1:9" x14ac:dyDescent="0.35">
      <c r="A22" s="8">
        <f t="shared" si="0"/>
        <v>20</v>
      </c>
      <c r="B22" s="1" t="s">
        <v>658</v>
      </c>
      <c r="C22" s="7">
        <v>13068</v>
      </c>
      <c r="D22" s="7">
        <v>13068</v>
      </c>
      <c r="E22" s="1" t="s">
        <v>53</v>
      </c>
      <c r="F22" s="1" t="s">
        <v>731</v>
      </c>
      <c r="G22" s="1" t="s">
        <v>731</v>
      </c>
      <c r="H22" s="1" t="s">
        <v>74</v>
      </c>
      <c r="I22" s="1" t="s">
        <v>698</v>
      </c>
    </row>
    <row r="23" spans="1:9" x14ac:dyDescent="0.35">
      <c r="A23" s="8">
        <f t="shared" si="0"/>
        <v>21</v>
      </c>
      <c r="B23" s="1" t="s">
        <v>659</v>
      </c>
      <c r="C23" s="7">
        <v>9900</v>
      </c>
      <c r="D23" s="7">
        <v>9900</v>
      </c>
      <c r="E23" s="1" t="s">
        <v>53</v>
      </c>
      <c r="F23" s="1" t="s">
        <v>732</v>
      </c>
      <c r="G23" s="1" t="s">
        <v>732</v>
      </c>
      <c r="H23" s="1" t="s">
        <v>74</v>
      </c>
      <c r="I23" s="1" t="s">
        <v>698</v>
      </c>
    </row>
    <row r="24" spans="1:9" x14ac:dyDescent="0.35">
      <c r="A24" s="8">
        <f t="shared" si="0"/>
        <v>22</v>
      </c>
      <c r="B24" s="1" t="s">
        <v>660</v>
      </c>
      <c r="C24" s="7">
        <v>15840</v>
      </c>
      <c r="D24" s="7">
        <v>15840</v>
      </c>
      <c r="E24" s="1" t="s">
        <v>53</v>
      </c>
      <c r="F24" s="1" t="s">
        <v>733</v>
      </c>
      <c r="G24" s="1" t="s">
        <v>733</v>
      </c>
      <c r="H24" s="1" t="s">
        <v>74</v>
      </c>
      <c r="I24" s="1" t="s">
        <v>698</v>
      </c>
    </row>
    <row r="25" spans="1:9" x14ac:dyDescent="0.35">
      <c r="A25" s="8">
        <f t="shared" si="0"/>
        <v>23</v>
      </c>
      <c r="B25" s="1" t="s">
        <v>661</v>
      </c>
      <c r="C25" s="7">
        <v>13959</v>
      </c>
      <c r="D25" s="7">
        <v>13959</v>
      </c>
      <c r="E25" s="1" t="s">
        <v>53</v>
      </c>
      <c r="F25" s="1" t="s">
        <v>734</v>
      </c>
      <c r="G25" s="1" t="s">
        <v>734</v>
      </c>
      <c r="H25" s="1" t="s">
        <v>74</v>
      </c>
      <c r="I25" s="1" t="s">
        <v>698</v>
      </c>
    </row>
    <row r="26" spans="1:9" x14ac:dyDescent="0.35">
      <c r="A26" s="8">
        <f t="shared" si="0"/>
        <v>24</v>
      </c>
      <c r="B26" s="1" t="s">
        <v>662</v>
      </c>
      <c r="C26" s="7">
        <v>5148</v>
      </c>
      <c r="D26" s="7">
        <v>5148</v>
      </c>
      <c r="E26" s="1" t="s">
        <v>53</v>
      </c>
      <c r="F26" s="1" t="s">
        <v>735</v>
      </c>
      <c r="G26" s="1" t="s">
        <v>735</v>
      </c>
      <c r="H26" s="1" t="s">
        <v>74</v>
      </c>
      <c r="I26" s="1" t="s">
        <v>698</v>
      </c>
    </row>
    <row r="27" spans="1:9" x14ac:dyDescent="0.35">
      <c r="A27" s="8">
        <f t="shared" si="0"/>
        <v>25</v>
      </c>
      <c r="B27" s="1" t="s">
        <v>663</v>
      </c>
      <c r="C27" s="7">
        <v>9000</v>
      </c>
      <c r="D27" s="7">
        <v>9000</v>
      </c>
      <c r="E27" s="1" t="s">
        <v>53</v>
      </c>
      <c r="F27" s="1" t="s">
        <v>122</v>
      </c>
      <c r="G27" s="1" t="s">
        <v>122</v>
      </c>
      <c r="H27" s="1" t="s">
        <v>74</v>
      </c>
      <c r="I27" s="1" t="s">
        <v>699</v>
      </c>
    </row>
    <row r="28" spans="1:9" x14ac:dyDescent="0.35">
      <c r="A28" s="8">
        <f t="shared" si="0"/>
        <v>26</v>
      </c>
      <c r="B28" s="1" t="s">
        <v>664</v>
      </c>
      <c r="C28" s="7">
        <v>6000</v>
      </c>
      <c r="D28" s="7">
        <v>6000</v>
      </c>
      <c r="E28" s="1" t="s">
        <v>53</v>
      </c>
      <c r="F28" s="1" t="s">
        <v>126</v>
      </c>
      <c r="G28" s="1" t="s">
        <v>126</v>
      </c>
      <c r="H28" s="1" t="s">
        <v>74</v>
      </c>
      <c r="I28" s="1" t="s">
        <v>700</v>
      </c>
    </row>
    <row r="29" spans="1:9" x14ac:dyDescent="0.35">
      <c r="A29" s="8">
        <f t="shared" si="0"/>
        <v>27</v>
      </c>
      <c r="B29" s="1" t="s">
        <v>665</v>
      </c>
      <c r="C29" s="7">
        <v>9000</v>
      </c>
      <c r="D29" s="7">
        <v>9000</v>
      </c>
      <c r="E29" s="1" t="s">
        <v>53</v>
      </c>
      <c r="F29" s="1" t="s">
        <v>123</v>
      </c>
      <c r="G29" s="1" t="s">
        <v>123</v>
      </c>
      <c r="H29" s="1" t="s">
        <v>74</v>
      </c>
      <c r="I29" s="1" t="s">
        <v>701</v>
      </c>
    </row>
    <row r="30" spans="1:9" x14ac:dyDescent="0.35">
      <c r="A30" s="8">
        <f t="shared" si="0"/>
        <v>28</v>
      </c>
      <c r="B30" s="1" t="s">
        <v>666</v>
      </c>
      <c r="C30" s="7">
        <v>7000</v>
      </c>
      <c r="D30" s="7">
        <v>7000</v>
      </c>
      <c r="E30" s="1" t="s">
        <v>53</v>
      </c>
      <c r="F30" s="1" t="s">
        <v>134</v>
      </c>
      <c r="G30" s="1" t="s">
        <v>134</v>
      </c>
      <c r="H30" s="1" t="s">
        <v>74</v>
      </c>
      <c r="I30" s="1" t="s">
        <v>702</v>
      </c>
    </row>
    <row r="31" spans="1:9" x14ac:dyDescent="0.35">
      <c r="A31" s="8">
        <f t="shared" si="0"/>
        <v>29</v>
      </c>
      <c r="B31" s="1" t="s">
        <v>666</v>
      </c>
      <c r="C31" s="7">
        <v>7000</v>
      </c>
      <c r="D31" s="7">
        <v>7000</v>
      </c>
      <c r="E31" s="1" t="s">
        <v>53</v>
      </c>
      <c r="F31" s="1" t="s">
        <v>587</v>
      </c>
      <c r="G31" s="1" t="s">
        <v>587</v>
      </c>
      <c r="H31" s="1" t="s">
        <v>74</v>
      </c>
      <c r="I31" s="1" t="s">
        <v>703</v>
      </c>
    </row>
    <row r="32" spans="1:9" x14ac:dyDescent="0.35">
      <c r="A32" s="8">
        <f t="shared" si="0"/>
        <v>30</v>
      </c>
      <c r="B32" s="1" t="s">
        <v>666</v>
      </c>
      <c r="C32" s="7">
        <v>7000</v>
      </c>
      <c r="D32" s="7">
        <v>7000</v>
      </c>
      <c r="E32" s="1" t="s">
        <v>53</v>
      </c>
      <c r="F32" s="1" t="s">
        <v>133</v>
      </c>
      <c r="G32" s="1" t="s">
        <v>133</v>
      </c>
      <c r="H32" s="1" t="s">
        <v>74</v>
      </c>
      <c r="I32" s="1" t="s">
        <v>704</v>
      </c>
    </row>
    <row r="33" spans="1:10" x14ac:dyDescent="0.35">
      <c r="A33" s="8">
        <f t="shared" si="0"/>
        <v>31</v>
      </c>
      <c r="B33" s="1" t="s">
        <v>666</v>
      </c>
      <c r="C33" s="7">
        <v>7000</v>
      </c>
      <c r="D33" s="7">
        <v>7000</v>
      </c>
      <c r="E33" s="1" t="s">
        <v>53</v>
      </c>
      <c r="F33" s="1" t="s">
        <v>736</v>
      </c>
      <c r="G33" s="1" t="s">
        <v>736</v>
      </c>
      <c r="H33" s="1" t="s">
        <v>74</v>
      </c>
      <c r="I33" s="1" t="s">
        <v>705</v>
      </c>
    </row>
    <row r="34" spans="1:10" x14ac:dyDescent="0.35">
      <c r="A34" s="8">
        <f t="shared" si="0"/>
        <v>32</v>
      </c>
      <c r="B34" s="1" t="s">
        <v>666</v>
      </c>
      <c r="C34" s="7">
        <v>7000</v>
      </c>
      <c r="D34" s="7">
        <v>7000</v>
      </c>
      <c r="E34" s="1" t="s">
        <v>53</v>
      </c>
      <c r="F34" s="1" t="s">
        <v>132</v>
      </c>
      <c r="G34" s="1" t="s">
        <v>132</v>
      </c>
      <c r="H34" s="1" t="s">
        <v>74</v>
      </c>
      <c r="I34" s="1" t="s">
        <v>706</v>
      </c>
    </row>
    <row r="35" spans="1:10" x14ac:dyDescent="0.35">
      <c r="A35" s="8">
        <f t="shared" si="0"/>
        <v>33</v>
      </c>
      <c r="B35" s="1" t="s">
        <v>667</v>
      </c>
      <c r="C35" s="7">
        <v>9000</v>
      </c>
      <c r="D35" s="7">
        <v>9000</v>
      </c>
      <c r="E35" s="1" t="s">
        <v>53</v>
      </c>
      <c r="F35" s="1" t="s">
        <v>376</v>
      </c>
      <c r="G35" s="1" t="s">
        <v>376</v>
      </c>
      <c r="H35" s="1" t="s">
        <v>74</v>
      </c>
      <c r="I35" s="1" t="s">
        <v>707</v>
      </c>
    </row>
    <row r="36" spans="1:10" x14ac:dyDescent="0.35">
      <c r="A36" s="8">
        <f t="shared" si="0"/>
        <v>34</v>
      </c>
      <c r="B36" s="1" t="s">
        <v>667</v>
      </c>
      <c r="C36" s="7">
        <v>9000</v>
      </c>
      <c r="D36" s="7">
        <v>9000</v>
      </c>
      <c r="E36" s="1" t="s">
        <v>53</v>
      </c>
      <c r="F36" s="1" t="s">
        <v>130</v>
      </c>
      <c r="G36" s="1" t="s">
        <v>130</v>
      </c>
      <c r="H36" s="1" t="s">
        <v>74</v>
      </c>
      <c r="I36" s="1" t="s">
        <v>708</v>
      </c>
    </row>
    <row r="37" spans="1:10" x14ac:dyDescent="0.35">
      <c r="A37" s="8">
        <f t="shared" si="0"/>
        <v>35</v>
      </c>
      <c r="B37" s="1" t="s">
        <v>667</v>
      </c>
      <c r="C37" s="7">
        <v>9000</v>
      </c>
      <c r="D37" s="7">
        <v>9000</v>
      </c>
      <c r="E37" s="1" t="s">
        <v>53</v>
      </c>
      <c r="F37" s="1" t="s">
        <v>588</v>
      </c>
      <c r="G37" s="1" t="s">
        <v>588</v>
      </c>
      <c r="H37" s="1" t="s">
        <v>74</v>
      </c>
      <c r="I37" s="1" t="s">
        <v>709</v>
      </c>
    </row>
    <row r="38" spans="1:10" x14ac:dyDescent="0.35">
      <c r="A38" s="8">
        <f t="shared" si="0"/>
        <v>36</v>
      </c>
      <c r="B38" s="1" t="s">
        <v>667</v>
      </c>
      <c r="C38" s="7">
        <v>9000</v>
      </c>
      <c r="D38" s="7">
        <v>9000</v>
      </c>
      <c r="E38" s="1" t="s">
        <v>53</v>
      </c>
      <c r="F38" s="1" t="s">
        <v>129</v>
      </c>
      <c r="G38" s="1" t="s">
        <v>129</v>
      </c>
      <c r="H38" s="1" t="s">
        <v>74</v>
      </c>
      <c r="I38" s="1" t="s">
        <v>710</v>
      </c>
    </row>
    <row r="39" spans="1:10" x14ac:dyDescent="0.35">
      <c r="A39" s="8">
        <f t="shared" si="0"/>
        <v>37</v>
      </c>
      <c r="B39" s="1" t="s">
        <v>667</v>
      </c>
      <c r="C39" s="7">
        <v>9000</v>
      </c>
      <c r="D39" s="7">
        <v>9000</v>
      </c>
      <c r="E39" s="1" t="s">
        <v>53</v>
      </c>
      <c r="F39" s="1" t="s">
        <v>127</v>
      </c>
      <c r="G39" s="1" t="s">
        <v>127</v>
      </c>
      <c r="H39" s="1" t="s">
        <v>74</v>
      </c>
      <c r="I39" s="22" t="s">
        <v>711</v>
      </c>
      <c r="J39" s="24"/>
    </row>
    <row r="40" spans="1:10" x14ac:dyDescent="0.35">
      <c r="A40" s="8">
        <f t="shared" si="0"/>
        <v>38</v>
      </c>
      <c r="B40" s="20" t="s">
        <v>668</v>
      </c>
      <c r="C40" s="21">
        <v>6550</v>
      </c>
      <c r="D40" s="21">
        <v>6550</v>
      </c>
      <c r="E40" s="20" t="s">
        <v>53</v>
      </c>
      <c r="F40" s="20" t="s">
        <v>737</v>
      </c>
      <c r="G40" s="20" t="s">
        <v>737</v>
      </c>
      <c r="H40" s="1" t="s">
        <v>74</v>
      </c>
      <c r="I40" s="23" t="s">
        <v>712</v>
      </c>
      <c r="J40" s="24"/>
    </row>
    <row r="41" spans="1:10" x14ac:dyDescent="0.35">
      <c r="A41" s="8">
        <f t="shared" si="0"/>
        <v>39</v>
      </c>
      <c r="B41" s="1" t="s">
        <v>669</v>
      </c>
      <c r="C41" s="7">
        <v>27285</v>
      </c>
      <c r="D41" s="7">
        <v>28500</v>
      </c>
      <c r="E41" s="1" t="s">
        <v>53</v>
      </c>
      <c r="F41" s="1" t="s">
        <v>738</v>
      </c>
      <c r="G41" s="1" t="s">
        <v>738</v>
      </c>
      <c r="H41" s="1" t="s">
        <v>74</v>
      </c>
      <c r="I41" s="22" t="s">
        <v>713</v>
      </c>
      <c r="J41" s="24"/>
    </row>
    <row r="42" spans="1:10" x14ac:dyDescent="0.35">
      <c r="A42" s="8">
        <f t="shared" si="0"/>
        <v>40</v>
      </c>
      <c r="B42" s="1" t="s">
        <v>670</v>
      </c>
      <c r="C42" s="7">
        <v>29935</v>
      </c>
      <c r="D42" s="7">
        <v>29935</v>
      </c>
      <c r="E42" s="1" t="s">
        <v>53</v>
      </c>
      <c r="F42" s="1" t="s">
        <v>739</v>
      </c>
      <c r="G42" s="1" t="s">
        <v>739</v>
      </c>
      <c r="H42" s="1" t="s">
        <v>74</v>
      </c>
      <c r="I42" s="22" t="s">
        <v>714</v>
      </c>
      <c r="J42" s="24"/>
    </row>
    <row r="43" spans="1:10" x14ac:dyDescent="0.35">
      <c r="A43" s="8">
        <f t="shared" si="0"/>
        <v>41</v>
      </c>
      <c r="B43" s="1" t="s">
        <v>671</v>
      </c>
      <c r="C43" s="7">
        <v>49300</v>
      </c>
      <c r="D43" s="7">
        <v>49300</v>
      </c>
      <c r="E43" s="1" t="s">
        <v>53</v>
      </c>
      <c r="F43" s="1" t="s">
        <v>740</v>
      </c>
      <c r="G43" s="1" t="s">
        <v>740</v>
      </c>
      <c r="H43" s="1" t="s">
        <v>74</v>
      </c>
      <c r="I43" s="22" t="s">
        <v>715</v>
      </c>
      <c r="J43" s="24"/>
    </row>
    <row r="44" spans="1:10" x14ac:dyDescent="0.35">
      <c r="A44" s="8">
        <f t="shared" si="0"/>
        <v>42</v>
      </c>
      <c r="B44" s="1" t="s">
        <v>672</v>
      </c>
      <c r="C44" s="7">
        <v>8550</v>
      </c>
      <c r="D44" s="7">
        <v>8550</v>
      </c>
      <c r="E44" s="1" t="s">
        <v>53</v>
      </c>
      <c r="F44" s="1" t="s">
        <v>741</v>
      </c>
      <c r="G44" s="1" t="s">
        <v>741</v>
      </c>
      <c r="H44" s="1" t="s">
        <v>74</v>
      </c>
      <c r="I44" s="22" t="s">
        <v>716</v>
      </c>
      <c r="J44" s="24"/>
    </row>
    <row r="45" spans="1:10" x14ac:dyDescent="0.35">
      <c r="A45" s="8">
        <f t="shared" si="0"/>
        <v>43</v>
      </c>
      <c r="B45" s="1" t="s">
        <v>673</v>
      </c>
      <c r="C45" s="7">
        <v>7160</v>
      </c>
      <c r="D45" s="7">
        <v>7160</v>
      </c>
      <c r="E45" s="1" t="s">
        <v>53</v>
      </c>
      <c r="F45" s="1" t="s">
        <v>742</v>
      </c>
      <c r="G45" s="1" t="s">
        <v>742</v>
      </c>
      <c r="H45" s="1" t="s">
        <v>74</v>
      </c>
      <c r="I45" s="22" t="s">
        <v>717</v>
      </c>
      <c r="J45" s="24"/>
    </row>
    <row r="46" spans="1:10" x14ac:dyDescent="0.35">
      <c r="A46" s="8">
        <f t="shared" si="0"/>
        <v>44</v>
      </c>
      <c r="B46" s="1" t="s">
        <v>674</v>
      </c>
      <c r="C46" s="7">
        <v>30709</v>
      </c>
      <c r="D46" s="7">
        <v>30709</v>
      </c>
      <c r="E46" s="1" t="s">
        <v>53</v>
      </c>
      <c r="F46" s="1" t="s">
        <v>743</v>
      </c>
      <c r="G46" s="1" t="s">
        <v>743</v>
      </c>
      <c r="H46" s="1" t="s">
        <v>74</v>
      </c>
      <c r="I46" s="22" t="s">
        <v>718</v>
      </c>
      <c r="J46" s="24"/>
    </row>
    <row r="47" spans="1:10" x14ac:dyDescent="0.35">
      <c r="A47" s="8">
        <f t="shared" si="0"/>
        <v>45</v>
      </c>
      <c r="B47" s="1" t="s">
        <v>675</v>
      </c>
      <c r="C47" s="7">
        <v>76000</v>
      </c>
      <c r="D47" s="7">
        <v>76000</v>
      </c>
      <c r="E47" s="1" t="s">
        <v>53</v>
      </c>
      <c r="F47" s="1" t="s">
        <v>744</v>
      </c>
      <c r="G47" s="1" t="s">
        <v>744</v>
      </c>
      <c r="H47" s="1" t="s">
        <v>74</v>
      </c>
      <c r="I47" s="22" t="s">
        <v>719</v>
      </c>
      <c r="J47" s="24"/>
    </row>
    <row r="48" spans="1:10" x14ac:dyDescent="0.35">
      <c r="A48" s="8">
        <f t="shared" si="0"/>
        <v>46</v>
      </c>
      <c r="B48" s="1" t="s">
        <v>676</v>
      </c>
      <c r="C48" s="7">
        <v>20100</v>
      </c>
      <c r="D48" s="7">
        <v>20100</v>
      </c>
      <c r="E48" s="1" t="s">
        <v>53</v>
      </c>
      <c r="F48" s="1" t="s">
        <v>745</v>
      </c>
      <c r="G48" s="1" t="s">
        <v>745</v>
      </c>
      <c r="H48" s="1" t="s">
        <v>74</v>
      </c>
      <c r="I48" s="22" t="s">
        <v>720</v>
      </c>
      <c r="J48" s="24"/>
    </row>
    <row r="49" spans="1:10" x14ac:dyDescent="0.35">
      <c r="A49" s="8">
        <f t="shared" si="0"/>
        <v>47</v>
      </c>
      <c r="B49" s="1" t="s">
        <v>677</v>
      </c>
      <c r="C49" s="7">
        <v>4963000</v>
      </c>
      <c r="D49" s="7">
        <v>5021053.54</v>
      </c>
      <c r="E49" s="1" t="s">
        <v>371</v>
      </c>
      <c r="F49" s="1" t="s">
        <v>748</v>
      </c>
      <c r="G49" s="1" t="s">
        <v>746</v>
      </c>
      <c r="H49" s="1" t="s">
        <v>749</v>
      </c>
      <c r="I49" s="22" t="s">
        <v>721</v>
      </c>
      <c r="J49" s="24"/>
    </row>
    <row r="50" spans="1:10" x14ac:dyDescent="0.35">
      <c r="A50" s="8">
        <f t="shared" si="0"/>
        <v>48</v>
      </c>
      <c r="B50" s="1" t="s">
        <v>678</v>
      </c>
      <c r="C50" s="7">
        <v>4780000</v>
      </c>
      <c r="D50" s="7">
        <v>5490425.5300000003</v>
      </c>
      <c r="E50" s="1" t="s">
        <v>371</v>
      </c>
      <c r="F50" s="1" t="s">
        <v>750</v>
      </c>
      <c r="G50" s="1" t="s">
        <v>747</v>
      </c>
      <c r="H50" s="1" t="s">
        <v>74</v>
      </c>
      <c r="I50" s="22" t="s">
        <v>722</v>
      </c>
      <c r="J50" s="24"/>
    </row>
    <row r="51" spans="1:10" x14ac:dyDescent="0.35">
      <c r="J51" s="24"/>
    </row>
    <row r="52" spans="1:10" x14ac:dyDescent="0.35">
      <c r="J52" s="24"/>
    </row>
    <row r="53" spans="1:10" x14ac:dyDescent="0.35">
      <c r="J53" s="24"/>
    </row>
  </sheetData>
  <mergeCells count="1">
    <mergeCell ref="A1:I1"/>
  </mergeCells>
  <pageMargins left="0.39583333333333331" right="0.3125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15</vt:i4>
      </vt:variant>
      <vt:variant>
        <vt:lpstr>ช่วงที่มีชื่อ</vt:lpstr>
      </vt:variant>
      <vt:variant>
        <vt:i4>12</vt:i4>
      </vt:variant>
    </vt:vector>
  </HeadingPairs>
  <TitlesOfParts>
    <vt:vector size="27" baseType="lpstr">
      <vt:lpstr>O12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สรุปผลการจัดซื้อจัดจ้าง</vt:lpstr>
      <vt:lpstr>คำอธิบาย</vt:lpstr>
      <vt:lpstr>ก.ค.68!Print_Area</vt:lpstr>
      <vt:lpstr>ก.พ.68!Print_Area</vt:lpstr>
      <vt:lpstr>ก.ย.68!Print_Area</vt:lpstr>
      <vt:lpstr>ต.ค.67!Print_Area</vt:lpstr>
      <vt:lpstr>ธ.ค.67!Print_Area</vt:lpstr>
      <vt:lpstr>พ.ค.68!Print_Area</vt:lpstr>
      <vt:lpstr>พ.ย.67!Print_Area</vt:lpstr>
      <vt:lpstr>ม.ค.68!Print_Area</vt:lpstr>
      <vt:lpstr>มิ.ย.68!Print_Area</vt:lpstr>
      <vt:lpstr>มี.ค.68!Print_Area</vt:lpstr>
      <vt:lpstr>เม.ย.68!Print_Area</vt:lpstr>
      <vt:lpstr>ส.ค.68!Print_Area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Praeploy Nanongtee</dc:creator>
  <cp:lastModifiedBy>kongklangpkg@gmail.com</cp:lastModifiedBy>
  <cp:lastPrinted>2026-04-03T02:49:04Z</cp:lastPrinted>
  <dcterms:created xsi:type="dcterms:W3CDTF">2026-03-13T03:46:48Z</dcterms:created>
  <dcterms:modified xsi:type="dcterms:W3CDTF">2026-06-11T08:30:08Z</dcterms:modified>
</cp:coreProperties>
</file>